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lenovo\Desktop\DA\excel\Báo cáo chi tiêu cá nhân\"/>
    </mc:Choice>
  </mc:AlternateContent>
  <xr:revisionPtr revIDLastSave="0" documentId="13_ncr:1_{47853A1D-DD6F-41F8-89E8-3F273E592FEA}" xr6:coauthVersionLast="47" xr6:coauthVersionMax="47" xr10:uidLastSave="{00000000-0000-0000-0000-000000000000}"/>
  <bookViews>
    <workbookView xWindow="0" yWindow="360" windowWidth="19420" windowHeight="11500" xr2:uid="{00000000-000D-0000-FFFF-FFFF00000000}"/>
  </bookViews>
  <sheets>
    <sheet name="Dashboard" sheetId="3" r:id="rId1"/>
    <sheet name="Tính Toán" sheetId="4" r:id="rId2"/>
    <sheet name="Transactions" sheetId="2" r:id="rId3"/>
    <sheet name="Budget" sheetId="1" r:id="rId4"/>
  </sheets>
  <definedNames>
    <definedName name="_xlcn.WorksheetConnection_BáoCáoChiTiêu.xlsxtblBudget1" hidden="1">tblBudget[]</definedName>
    <definedName name="_xlcn.WorksheetConnection_BáoCáoChiTiêu.xlsxtblTransactions1" hidden="1">tblTransactions[]</definedName>
    <definedName name="Slicer_Account_Name">#N/A</definedName>
    <definedName name="Slicer_Month">#N/A</definedName>
    <definedName name="Slicer_year">#N/A</definedName>
  </definedNames>
  <calcPr calcId="191029"/>
  <pivotCaches>
    <pivotCache cacheId="15" r:id="rId5"/>
    <pivotCache cacheId="16" r:id="rId6"/>
    <pivotCache cacheId="17" r:id="rId7"/>
  </pivotCaches>
  <extLst>
    <ext xmlns:x14="http://schemas.microsoft.com/office/spreadsheetml/2009/9/main" uri="{876F7934-8845-4945-9796-88D515C7AA90}">
      <x14:pivotCaches>
        <pivotCache cacheId="18"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9" r:id="rId12"/>
        <pivotCache cacheId="20" r:id="rId13"/>
        <pivotCache cacheId="21" r:id="rId14"/>
      </x15:pivotCaches>
    </ext>
    <ext xmlns:x15="http://schemas.microsoft.com/office/spreadsheetml/2010/11/main" uri="{983426D0-5260-488c-9760-48F4B6AC55F4}">
      <x15:pivotTableReferences>
        <x15:pivotTableReference r:id="rId15"/>
        <x15:pivotTableReference r:id="rId16"/>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Transactions" name="tblTransactions" connection="WorksheetConnection_Báo Cáo Chi Tiêu.xlsx!tblTransactions"/>
          <x15:modelTable id="tblBudget" name="tblBudget" connection="WorksheetConnection_Báo Cáo Chi Tiêu.xlsx!tblBudget"/>
        </x15:modelTables>
        <x15:modelRelationships>
          <x15:modelRelationship fromTable="tblTransactions" fromColumn="Category" toTable="tblBudget"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6B2324-89AA-44DE-A759-D2CAC742DCC3}" keepAlive="1" name="Query - tblBudget" description="Connection to the 'tblBudget' query in the workbook." type="5" refreshedVersion="8" background="1" saveData="1">
    <dbPr connection="Provider=Microsoft.Mashup.OleDb.1;Data Source=$Workbook$;Location=tblBudget;Extended Properties=&quot;&quot;" command="SELECT * FROM [tblBudget]"/>
  </connection>
  <connection id="2" xr16:uid="{9103F1ED-DD4F-4509-8D64-41466A71B0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40E258F-5B1F-4026-BE8A-1CD29583861D}" name="WorksheetConnection_Báo Cáo Chi Tiêu.xlsx!tblBudget" type="102" refreshedVersion="8" minRefreshableVersion="5">
    <extLst>
      <ext xmlns:x15="http://schemas.microsoft.com/office/spreadsheetml/2010/11/main" uri="{DE250136-89BD-433C-8126-D09CA5730AF9}">
        <x15:connection id="tblBudget">
          <x15:rangePr sourceName="_xlcn.WorksheetConnection_BáoCáoChiTiêu.xlsxtblBudget1"/>
        </x15:connection>
      </ext>
    </extLst>
  </connection>
  <connection id="4" xr16:uid="{97CAA7F0-47F0-409C-8F8D-2C52375CB4E1}" name="WorksheetConnection_Báo Cáo Chi Tiêu.xlsx!tblTransactions" type="102" refreshedVersion="8" minRefreshableVersion="5">
    <extLst>
      <ext xmlns:x15="http://schemas.microsoft.com/office/spreadsheetml/2010/11/main" uri="{DE250136-89BD-433C-8126-D09CA5730AF9}">
        <x15:connection id="tblTransactions">
          <x15:rangePr sourceName="_xlcn.WorksheetConnection_BáoCáoChiTiêu.xlsxtblTransactions1"/>
        </x15:connection>
      </ext>
    </extLst>
  </connection>
</connections>
</file>

<file path=xl/sharedStrings.xml><?xml version="1.0" encoding="utf-8"?>
<sst xmlns="http://schemas.openxmlformats.org/spreadsheetml/2006/main" count="3310" uniqueCount="112">
  <si>
    <t>Category</t>
  </si>
  <si>
    <t>Budget</t>
  </si>
  <si>
    <t>Alcohol &amp; Bars</t>
  </si>
  <si>
    <t>Auto Insurance</t>
  </si>
  <si>
    <t>Coffee Shops</t>
  </si>
  <si>
    <t>Electronics &amp; Software</t>
  </si>
  <si>
    <t>Entertainment</t>
  </si>
  <si>
    <t>Fast Food</t>
  </si>
  <si>
    <t>Gas &amp; Fuel</t>
  </si>
  <si>
    <t>Groceries</t>
  </si>
  <si>
    <t>Haircut</t>
  </si>
  <si>
    <t>Home Improvement</t>
  </si>
  <si>
    <t>Internet</t>
  </si>
  <si>
    <t>Mobile Phone</t>
  </si>
  <si>
    <t>Mortgage &amp; Rent</t>
  </si>
  <si>
    <t>Movies &amp; DVDs</t>
  </si>
  <si>
    <t>Music</t>
  </si>
  <si>
    <t>Restaurants</t>
  </si>
  <si>
    <t>Shopping</t>
  </si>
  <si>
    <t>Television</t>
  </si>
  <si>
    <t>Utilities</t>
  </si>
  <si>
    <t>Date</t>
  </si>
  <si>
    <t>Description</t>
  </si>
  <si>
    <t>Amount</t>
  </si>
  <si>
    <t>Transaction Type</t>
  </si>
  <si>
    <t>Account Name</t>
  </si>
  <si>
    <t>Amazon</t>
  </si>
  <si>
    <t>debit</t>
  </si>
  <si>
    <t>Platinum Card</t>
  </si>
  <si>
    <t>Mortgage Payment</t>
  </si>
  <si>
    <t>Checking</t>
  </si>
  <si>
    <t>Thai Restaurant</t>
  </si>
  <si>
    <t>Silver Card</t>
  </si>
  <si>
    <t>Credit Card Payment</t>
  </si>
  <si>
    <t>credit</t>
  </si>
  <si>
    <t>Netflix</t>
  </si>
  <si>
    <t>American Tavern</t>
  </si>
  <si>
    <t>Hardware Store</t>
  </si>
  <si>
    <t>Gas Company</t>
  </si>
  <si>
    <t>Spotify</t>
  </si>
  <si>
    <t>Phone Company</t>
  </si>
  <si>
    <t>Shell</t>
  </si>
  <si>
    <t>Grocery Store</t>
  </si>
  <si>
    <t>Biweekly Paycheck</t>
  </si>
  <si>
    <t>Paycheck</t>
  </si>
  <si>
    <t>Pizza Place</t>
  </si>
  <si>
    <t>City Water Charges</t>
  </si>
  <si>
    <t>Power Company</t>
  </si>
  <si>
    <t>Starbucks</t>
  </si>
  <si>
    <t>Internet Service Provider</t>
  </si>
  <si>
    <t>Brunch Restaurant</t>
  </si>
  <si>
    <t>Japanese Restaurant</t>
  </si>
  <si>
    <t>Barbershop</t>
  </si>
  <si>
    <t>Bojangles</t>
  </si>
  <si>
    <t>Fancy Restaurant</t>
  </si>
  <si>
    <t>Brewing Company</t>
  </si>
  <si>
    <t>Mexican Restaurant</t>
  </si>
  <si>
    <t>Gas Station</t>
  </si>
  <si>
    <t>BBQ Restaurant</t>
  </si>
  <si>
    <t>BP</t>
  </si>
  <si>
    <t>Mediterranean Restaurant</t>
  </si>
  <si>
    <t>Steakhouse</t>
  </si>
  <si>
    <t>Belgian Restaurant</t>
  </si>
  <si>
    <t>Chili's</t>
  </si>
  <si>
    <t>Greek Restaurant</t>
  </si>
  <si>
    <t>Amazon Video</t>
  </si>
  <si>
    <t>Chevron</t>
  </si>
  <si>
    <t>Tiny Deli</t>
  </si>
  <si>
    <t>Irish Pub</t>
  </si>
  <si>
    <t>Blue Sky Market</t>
  </si>
  <si>
    <t>State Farm</t>
  </si>
  <si>
    <t>QuikTrip</t>
  </si>
  <si>
    <t>Mike's Construction Co.</t>
  </si>
  <si>
    <t>Liquor Store</t>
  </si>
  <si>
    <t>Movie Theater</t>
  </si>
  <si>
    <t>Italian Restaurant</t>
  </si>
  <si>
    <t>Chick-Fil-A</t>
  </si>
  <si>
    <t>Go Mart</t>
  </si>
  <si>
    <t>Circle K</t>
  </si>
  <si>
    <t>Wendy's</t>
  </si>
  <si>
    <t>Irish Restaurant</t>
  </si>
  <si>
    <t>Conoco</t>
  </si>
  <si>
    <t>Valero</t>
  </si>
  <si>
    <t>Sushi Restaurant</t>
  </si>
  <si>
    <t>Exxon</t>
  </si>
  <si>
    <t>German Restaurant</t>
  </si>
  <si>
    <t>Seafood Restaurant</t>
  </si>
  <si>
    <t>Food &amp; Dining</t>
  </si>
  <si>
    <t>Food Truck</t>
  </si>
  <si>
    <t>Latin Restaurant</t>
  </si>
  <si>
    <t>New York Deli</t>
  </si>
  <si>
    <t>Roadside Diner</t>
  </si>
  <si>
    <t>Bakery Place</t>
  </si>
  <si>
    <t>Best Buy</t>
  </si>
  <si>
    <t>Vietnamese Restaurant</t>
  </si>
  <si>
    <t>Target</t>
  </si>
  <si>
    <t>Hawaiian Grill</t>
  </si>
  <si>
    <t>Sheetz</t>
  </si>
  <si>
    <t>Month</t>
  </si>
  <si>
    <t>Row Labels</t>
  </si>
  <si>
    <t>Grand Total</t>
  </si>
  <si>
    <t>Column Labels</t>
  </si>
  <si>
    <t>Sum of Amount</t>
  </si>
  <si>
    <t>(blank)</t>
  </si>
  <si>
    <t>year</t>
  </si>
  <si>
    <t>Sactual</t>
  </si>
  <si>
    <t>Sbudget</t>
  </si>
  <si>
    <t>Varience</t>
  </si>
  <si>
    <t>Tổng chi tiêu tháng tháng</t>
  </si>
  <si>
    <t>Tổng chi tiêu theo hạng mục</t>
  </si>
  <si>
    <t xml:space="preserve">So sánh chi tiêu và budget theo hạng mục </t>
  </si>
  <si>
    <t>BÁO CÁO CHI TIÊU CÁ NHÂN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</si>
</sst>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_(* #,##0_);_(* \(#,##0\);_(* &quot;-&quot;??_);_(@_)"/>
  </numFmts>
  <fonts count="4" x14ac:knownFonts="1">
    <font>
      <sz val="11"/>
      <color theme="1"/>
      <name val="Calibri"/>
      <family val="2"/>
      <scheme val="minor"/>
    </font>
    <font>
      <sz val="11"/>
      <color theme="1"/>
      <name val="Calibri"/>
      <family val="2"/>
      <scheme val="minor"/>
    </font>
    <font>
      <b/>
      <sz val="24"/>
      <color theme="0" tint="-0.249977111117893"/>
      <name val="Calibri"/>
      <family val="2"/>
      <scheme val="minor"/>
    </font>
    <font>
      <sz val="11"/>
      <color theme="0" tint="-0.249977111117893"/>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164" fontId="0" fillId="0" borderId="0" xfId="0" applyNumberFormat="1"/>
    <xf numFmtId="2" fontId="0" fillId="0" borderId="0" xfId="0" applyNumberFormat="1"/>
    <xf numFmtId="0" fontId="0" fillId="0" borderId="0" xfId="0" pivotButton="1"/>
    <xf numFmtId="165" fontId="0" fillId="0" borderId="0" xfId="1" applyNumberFormat="1" applyFont="1"/>
    <xf numFmtId="165" fontId="0" fillId="0" borderId="0" xfId="0" applyNumberFormat="1"/>
    <xf numFmtId="165" fontId="0" fillId="0" borderId="0" xfId="0" pivotButton="1" applyNumberFormat="1"/>
    <xf numFmtId="165" fontId="0" fillId="0" borderId="0" xfId="0" applyNumberFormat="1" applyAlignment="1">
      <alignment horizontal="left"/>
    </xf>
    <xf numFmtId="0" fontId="0" fillId="2" borderId="0" xfId="0" applyFill="1"/>
    <xf numFmtId="0" fontId="2" fillId="2" borderId="0" xfId="0" applyFont="1" applyFill="1"/>
    <xf numFmtId="0" fontId="3" fillId="2" borderId="0" xfId="0" applyFont="1" applyFill="1"/>
    <xf numFmtId="0" fontId="2" fillId="3" borderId="0" xfId="0" applyFont="1" applyFill="1" applyAlignment="1">
      <alignment horizontal="center"/>
    </xf>
  </cellXfs>
  <cellStyles count="2">
    <cellStyle name="Comma" xfId="1" builtinId="3"/>
    <cellStyle name="Normal" xfId="0" builtinId="0"/>
  </cellStyles>
  <dxfs count="1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2" formatCode="0.00"/>
    </dxf>
    <dxf>
      <numFmt numFmtId="0" formatCode="General"/>
    </dxf>
    <dxf>
      <numFmt numFmtId="0" formatCode="General"/>
    </dxf>
    <dxf>
      <numFmt numFmtId="2" formatCode="0.00"/>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Table" Target="pivotTables/pivotTable2.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pivotTable" Target="pivotTables/pivotTabl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2.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Table" Target="pivotTables/pivotTabl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bg1">
                    <a:lumMod val="75000"/>
                  </a:schemeClr>
                </a:solidFill>
                <a:latin typeface="+mn-lt"/>
                <a:ea typeface="+mn-ea"/>
                <a:cs typeface="+mn-cs"/>
              </a:defRPr>
            </a:pPr>
            <a:r>
              <a:rPr lang="en-US">
                <a:solidFill>
                  <a:schemeClr val="bg1">
                    <a:lumMod val="75000"/>
                  </a:schemeClr>
                </a:solidFill>
              </a:rPr>
              <a:t>Xu</a:t>
            </a:r>
            <a:r>
              <a:rPr lang="en-US" baseline="0">
                <a:solidFill>
                  <a:schemeClr val="bg1">
                    <a:lumMod val="75000"/>
                  </a:schemeClr>
                </a:solidFill>
              </a:rPr>
              <a:t> hướng</a:t>
            </a:r>
            <a:r>
              <a:rPr lang="en-US">
                <a:solidFill>
                  <a:schemeClr val="bg1">
                    <a:lumMod val="75000"/>
                  </a:schemeClr>
                </a:solidFill>
              </a:rPr>
              <a:t> chi tiêu hàng tháng</a:t>
            </a:r>
          </a:p>
        </c:rich>
      </c:tx>
      <c:layout>
        <c:manualLayout>
          <c:xMode val="edge"/>
          <c:yMode val="edge"/>
          <c:x val="9.7500000000000139E-3"/>
          <c:y val="1.3888888888888888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ln>
                <a:noFill/>
              </a:ln>
              <a:solidFill>
                <a:schemeClr val="bg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1"/>
              <c:pt idx="0">
                <c:v>1
2018</c:v>
              </c:pt>
              <c:pt idx="1">
                <c:v>2
2018</c:v>
              </c:pt>
              <c:pt idx="2">
                <c:v>3
2018</c:v>
              </c:pt>
              <c:pt idx="3">
                <c:v>4
2018</c:v>
              </c:pt>
              <c:pt idx="4">
                <c:v>5
2018</c:v>
              </c:pt>
              <c:pt idx="5">
                <c:v>6
2018</c:v>
              </c:pt>
              <c:pt idx="6">
                <c:v>7
2018</c:v>
              </c:pt>
              <c:pt idx="7">
                <c:v>8
2018</c:v>
              </c:pt>
              <c:pt idx="8">
                <c:v>9
2018</c:v>
              </c:pt>
              <c:pt idx="9">
                <c:v>10
2018</c:v>
              </c:pt>
              <c:pt idx="10">
                <c:v>11
2018</c:v>
              </c:pt>
              <c:pt idx="11">
                <c:v>12
2018</c:v>
              </c:pt>
              <c:pt idx="12">
                <c:v>1
2019</c:v>
              </c:pt>
              <c:pt idx="13">
                <c:v>2
2019</c:v>
              </c:pt>
              <c:pt idx="14">
                <c:v>3
2019</c:v>
              </c:pt>
              <c:pt idx="15">
                <c:v>4
2019</c:v>
              </c:pt>
              <c:pt idx="16">
                <c:v>5
2019</c:v>
              </c:pt>
              <c:pt idx="17">
                <c:v>6
2019</c:v>
              </c:pt>
              <c:pt idx="18">
                <c:v>7
2019</c:v>
              </c:pt>
              <c:pt idx="19">
                <c:v>8
2019</c:v>
              </c:pt>
              <c:pt idx="20">
                <c:v>9
2019</c:v>
              </c:pt>
            </c:strLit>
          </c:cat>
          <c:val>
            <c:numLit>
              <c:formatCode>General</c:formatCode>
              <c:ptCount val="21"/>
              <c:pt idx="0">
                <c:v>10094.34</c:v>
              </c:pt>
              <c:pt idx="1">
                <c:v>8385.7999999999993</c:v>
              </c:pt>
              <c:pt idx="2">
                <c:v>10821.66</c:v>
              </c:pt>
              <c:pt idx="3">
                <c:v>13196.42</c:v>
              </c:pt>
              <c:pt idx="4">
                <c:v>16483.580000000002</c:v>
              </c:pt>
              <c:pt idx="5">
                <c:v>9683.07</c:v>
              </c:pt>
              <c:pt idx="6">
                <c:v>7635.32</c:v>
              </c:pt>
              <c:pt idx="7">
                <c:v>9775.33</c:v>
              </c:pt>
              <c:pt idx="8">
                <c:v>8521.7000000000007</c:v>
              </c:pt>
              <c:pt idx="9">
                <c:v>7870.58</c:v>
              </c:pt>
              <c:pt idx="10">
                <c:v>8982.61</c:v>
              </c:pt>
              <c:pt idx="11">
                <c:v>9063.09</c:v>
              </c:pt>
              <c:pt idx="12">
                <c:v>9956.75</c:v>
              </c:pt>
              <c:pt idx="13">
                <c:v>7663.41</c:v>
              </c:pt>
              <c:pt idx="14">
                <c:v>11033.76</c:v>
              </c:pt>
              <c:pt idx="15">
                <c:v>10761.44</c:v>
              </c:pt>
              <c:pt idx="16">
                <c:v>10014.52</c:v>
              </c:pt>
              <c:pt idx="17">
                <c:v>16513.95</c:v>
              </c:pt>
              <c:pt idx="18">
                <c:v>9790.4599999999991</c:v>
              </c:pt>
              <c:pt idx="19">
                <c:v>11570.27</c:v>
              </c:pt>
              <c:pt idx="20">
                <c:v>12535.48</c:v>
              </c:pt>
            </c:numLit>
          </c:val>
          <c:smooth val="0"/>
          <c:extLst>
            <c:ext xmlns:c16="http://schemas.microsoft.com/office/drawing/2014/chart" uri="{C3380CC4-5D6E-409C-BE32-E72D297353CC}">
              <c16:uniqueId val="{00000000-6D31-42A0-8F60-3EEA2D0C5413}"/>
            </c:ext>
          </c:extLst>
        </c:ser>
        <c:dLbls>
          <c:dLblPos val="t"/>
          <c:showLegendKey val="0"/>
          <c:showVal val="1"/>
          <c:showCatName val="0"/>
          <c:showSerName val="0"/>
          <c:showPercent val="0"/>
          <c:showBubbleSize val="0"/>
        </c:dLbls>
        <c:smooth val="0"/>
        <c:axId val="1013888576"/>
        <c:axId val="1013885216"/>
      </c:lineChart>
      <c:catAx>
        <c:axId val="10138885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13885216"/>
        <c:crosses val="autoZero"/>
        <c:auto val="1"/>
        <c:lblAlgn val="ctr"/>
        <c:lblOffset val="100"/>
        <c:noMultiLvlLbl val="0"/>
        <c:extLst>
          <c:ext xmlns:c15="http://schemas.microsoft.com/office/drawing/2012/chart" uri="{F40574EE-89B7-4290-83BB-5DA773EAF853}">
            <c15:numFmt c:formatCode="General" c:sourceLinked="1"/>
          </c:ext>
        </c:extLst>
      </c:catAx>
      <c:valAx>
        <c:axId val="101388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1388857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extLst>
    <c:ext xmlns:c15="http://schemas.microsoft.com/office/drawing/2012/chart" uri="{723BEF56-08C2-4564-9609-F4CBC75E7E54}">
      <c15:pivotSource>
        <c15:name>[Báo Cáo Chi Tiêu.xlsx]PivotChartTable1</c15:name>
        <c15:fmtId val="0"/>
      </c15:pivotSource>
      <c15:pivotOptions>
        <c15:dropZonesVisible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US">
                <a:solidFill>
                  <a:schemeClr val="bg1">
                    <a:lumMod val="75000"/>
                  </a:schemeClr>
                </a:solidFill>
              </a:rPr>
              <a:t>Tỷ</a:t>
            </a:r>
            <a:r>
              <a:rPr lang="en-US" baseline="0">
                <a:solidFill>
                  <a:schemeClr val="bg1">
                    <a:lumMod val="75000"/>
                  </a:schemeClr>
                </a:solidFill>
              </a:rPr>
              <a:t> trọng chi tiêu theo hạng mục</a:t>
            </a:r>
            <a:endParaRPr lang="en-US">
              <a:solidFill>
                <a:schemeClr val="bg1">
                  <a:lumMod val="75000"/>
                </a:schemeClr>
              </a:solidFill>
            </a:endParaRPr>
          </a:p>
        </c:rich>
      </c:tx>
      <c:layout>
        <c:manualLayout>
          <c:xMode val="edge"/>
          <c:yMode val="edge"/>
          <c:x val="1.977777777777779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9"/>
              <c:pt idx="0">
                <c:v>Alcohol &amp; Bars</c:v>
              </c:pt>
              <c:pt idx="1">
                <c:v>Auto Insurance</c:v>
              </c:pt>
              <c:pt idx="2">
                <c:v>Coffee Shops</c:v>
              </c:pt>
              <c:pt idx="3">
                <c:v>Electronics &amp; Software</c:v>
              </c:pt>
              <c:pt idx="4">
                <c:v>Entertainment</c:v>
              </c:pt>
              <c:pt idx="5">
                <c:v>Fast Food</c:v>
              </c:pt>
              <c:pt idx="6">
                <c:v>Gas &amp; Fuel</c:v>
              </c:pt>
              <c:pt idx="7">
                <c:v>Groceries</c:v>
              </c:pt>
              <c:pt idx="8">
                <c:v>Haircut</c:v>
              </c:pt>
              <c:pt idx="9">
                <c:v>Home Improvement</c:v>
              </c:pt>
              <c:pt idx="10">
                <c:v>Internet</c:v>
              </c:pt>
              <c:pt idx="11">
                <c:v>Mobile Phone</c:v>
              </c:pt>
              <c:pt idx="12">
                <c:v>Mortgage &amp; Rent</c:v>
              </c:pt>
              <c:pt idx="13">
                <c:v>Movies &amp; DVDs</c:v>
              </c:pt>
              <c:pt idx="14">
                <c:v>Music</c:v>
              </c:pt>
              <c:pt idx="15">
                <c:v>Restaurants</c:v>
              </c:pt>
              <c:pt idx="16">
                <c:v>Shopping</c:v>
              </c:pt>
              <c:pt idx="17">
                <c:v>Television</c:v>
              </c:pt>
              <c:pt idx="18">
                <c:v>Utilities</c:v>
              </c:pt>
            </c:strLit>
          </c:cat>
          <c:val>
            <c:numLit>
              <c:formatCode>General</c:formatCode>
              <c:ptCount val="19"/>
              <c:pt idx="0">
                <c:v>539.13</c:v>
              </c:pt>
              <c:pt idx="1">
                <c:v>1350</c:v>
              </c:pt>
              <c:pt idx="2">
                <c:v>115.54</c:v>
              </c:pt>
              <c:pt idx="3">
                <c:v>719</c:v>
              </c:pt>
              <c:pt idx="4">
                <c:v>9.6199999999999992</c:v>
              </c:pt>
              <c:pt idx="5">
                <c:v>330.63</c:v>
              </c:pt>
              <c:pt idx="6">
                <c:v>1715.17</c:v>
              </c:pt>
              <c:pt idx="7">
                <c:v>2795.21</c:v>
              </c:pt>
              <c:pt idx="8">
                <c:v>378</c:v>
              </c:pt>
              <c:pt idx="9">
                <c:v>19092.87</c:v>
              </c:pt>
              <c:pt idx="10">
                <c:v>1570.88</c:v>
              </c:pt>
              <c:pt idx="11">
                <c:v>1680.4</c:v>
              </c:pt>
              <c:pt idx="12">
                <c:v>24754.5</c:v>
              </c:pt>
              <c:pt idx="13">
                <c:v>222.19</c:v>
              </c:pt>
              <c:pt idx="14">
                <c:v>224.49</c:v>
              </c:pt>
              <c:pt idx="15">
                <c:v>2613.02</c:v>
              </c:pt>
              <c:pt idx="16">
                <c:v>1973.24</c:v>
              </c:pt>
              <c:pt idx="17">
                <c:v>104.78</c:v>
              </c:pt>
              <c:pt idx="18">
                <c:v>2776</c:v>
              </c:pt>
            </c:numLit>
          </c:val>
          <c:extLst>
            <c:ext xmlns:c16="http://schemas.microsoft.com/office/drawing/2014/chart" uri="{C3380CC4-5D6E-409C-BE32-E72D297353CC}">
              <c16:uniqueId val="{00000000-D973-488A-9510-686889EB0A8E}"/>
            </c:ext>
          </c:extLst>
        </c:ser>
        <c:dLbls>
          <c:dLblPos val="outEnd"/>
          <c:showLegendKey val="0"/>
          <c:showVal val="1"/>
          <c:showCatName val="0"/>
          <c:showSerName val="0"/>
          <c:showPercent val="0"/>
          <c:showBubbleSize val="0"/>
        </c:dLbls>
        <c:gapWidth val="219"/>
        <c:axId val="298976511"/>
        <c:axId val="444088255"/>
      </c:barChart>
      <c:catAx>
        <c:axId val="29897651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88255"/>
        <c:crosses val="autoZero"/>
        <c:auto val="1"/>
        <c:lblAlgn val="ctr"/>
        <c:lblOffset val="100"/>
        <c:noMultiLvlLbl val="0"/>
        <c:extLst>
          <c:ext xmlns:c15="http://schemas.microsoft.com/office/drawing/2012/chart" uri="{F40574EE-89B7-4290-83BB-5DA773EAF853}">
            <c15:numFmt c:formatCode="General" c:sourceLinked="1"/>
          </c:ext>
        </c:extLst>
      </c:catAx>
      <c:valAx>
        <c:axId val="444088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7651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[Báo Cáo Chi Tiêu.xlsx]PivotChartTable3</c15:name>
        <c15:fmtId val="0"/>
      </c15:pivotSource>
      <c15:pivotOptions>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US">
                <a:solidFill>
                  <a:schemeClr val="bg1">
                    <a:lumMod val="75000"/>
                  </a:schemeClr>
                </a:solidFill>
              </a:rPr>
              <a:t>So</a:t>
            </a:r>
            <a:r>
              <a:rPr lang="en-US" baseline="0">
                <a:solidFill>
                  <a:schemeClr val="bg1">
                    <a:lumMod val="75000"/>
                  </a:schemeClr>
                </a:solidFill>
              </a:rPr>
              <a:t> sánh chi tiêu thực tế và budget </a:t>
            </a:r>
            <a:endParaRPr lang="en-US">
              <a:solidFill>
                <a:schemeClr val="bg1">
                  <a:lumMod val="75000"/>
                </a:schemeClr>
              </a:solidFill>
            </a:endParaRPr>
          </a:p>
        </c:rich>
      </c:tx>
      <c:layout>
        <c:manualLayout>
          <c:xMode val="edge"/>
          <c:yMode val="edge"/>
          <c:x val="6.4767716415291545E-3"/>
          <c:y val="1.6847232938857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Sbudget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9"/>
              <c:pt idx="0">
                <c:v>Alcohol &amp; Bars</c:v>
              </c:pt>
              <c:pt idx="1">
                <c:v>Auto Insurance</c:v>
              </c:pt>
              <c:pt idx="2">
                <c:v>Coffee Shops</c:v>
              </c:pt>
              <c:pt idx="3">
                <c:v>Electronics &amp; Software</c:v>
              </c:pt>
              <c:pt idx="4">
                <c:v>Entertainment</c:v>
              </c:pt>
              <c:pt idx="5">
                <c:v>Fast Food</c:v>
              </c:pt>
              <c:pt idx="6">
                <c:v>Gas &amp; Fuel</c:v>
              </c:pt>
              <c:pt idx="7">
                <c:v>Groceries</c:v>
              </c:pt>
              <c:pt idx="8">
                <c:v>Haircut</c:v>
              </c:pt>
              <c:pt idx="9">
                <c:v>Home Improvement</c:v>
              </c:pt>
              <c:pt idx="10">
                <c:v>Internet</c:v>
              </c:pt>
              <c:pt idx="11">
                <c:v>Mobile Phone</c:v>
              </c:pt>
              <c:pt idx="12">
                <c:v>Mortgage &amp; Rent</c:v>
              </c:pt>
              <c:pt idx="13">
                <c:v>Movies &amp; DVDs</c:v>
              </c:pt>
              <c:pt idx="14">
                <c:v>Music</c:v>
              </c:pt>
              <c:pt idx="15">
                <c:v>Restaurants</c:v>
              </c:pt>
              <c:pt idx="16">
                <c:v>Shopping</c:v>
              </c:pt>
              <c:pt idx="17">
                <c:v>Television</c:v>
              </c:pt>
              <c:pt idx="18">
                <c:v>Utilities</c:v>
              </c:pt>
            </c:strLit>
          </c:cat>
          <c:val>
            <c:numLit>
              <c:formatCode>General</c:formatCode>
              <c:ptCount val="19"/>
              <c:pt idx="0">
                <c:v>50</c:v>
              </c:pt>
              <c:pt idx="1">
                <c:v>75</c:v>
              </c:pt>
              <c:pt idx="2">
                <c:v>15</c:v>
              </c:pt>
              <c:pt idx="3">
                <c:v>0</c:v>
              </c:pt>
              <c:pt idx="4">
                <c:v>25</c:v>
              </c:pt>
              <c:pt idx="5">
                <c:v>15</c:v>
              </c:pt>
              <c:pt idx="6">
                <c:v>75</c:v>
              </c:pt>
              <c:pt idx="7">
                <c:v>150</c:v>
              </c:pt>
              <c:pt idx="8">
                <c:v>30</c:v>
              </c:pt>
              <c:pt idx="9">
                <c:v>250</c:v>
              </c:pt>
              <c:pt idx="10">
                <c:v>75</c:v>
              </c:pt>
              <c:pt idx="11">
                <c:v>65</c:v>
              </c:pt>
              <c:pt idx="12">
                <c:v>1100</c:v>
              </c:pt>
              <c:pt idx="13">
                <c:v>0</c:v>
              </c:pt>
              <c:pt idx="14">
                <c:v>11</c:v>
              </c:pt>
              <c:pt idx="15">
                <c:v>150</c:v>
              </c:pt>
              <c:pt idx="16">
                <c:v>100</c:v>
              </c:pt>
              <c:pt idx="17">
                <c:v>15</c:v>
              </c:pt>
              <c:pt idx="18">
                <c:v>150</c:v>
              </c:pt>
            </c:numLit>
          </c:val>
          <c:extLst>
            <c:ext xmlns:c16="http://schemas.microsoft.com/office/drawing/2014/chart" uri="{C3380CC4-5D6E-409C-BE32-E72D297353CC}">
              <c16:uniqueId val="{00000000-B72C-4C70-AC2D-F005E87F94AA}"/>
            </c:ext>
          </c:extLst>
        </c:ser>
        <c:ser>
          <c:idx val="1"/>
          <c:order val="1"/>
          <c:tx>
            <c:v>Sactual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9"/>
              <c:pt idx="0">
                <c:v>Alcohol &amp; Bars</c:v>
              </c:pt>
              <c:pt idx="1">
                <c:v>Auto Insurance</c:v>
              </c:pt>
              <c:pt idx="2">
                <c:v>Coffee Shops</c:v>
              </c:pt>
              <c:pt idx="3">
                <c:v>Electronics &amp; Software</c:v>
              </c:pt>
              <c:pt idx="4">
                <c:v>Entertainment</c:v>
              </c:pt>
              <c:pt idx="5">
                <c:v>Fast Food</c:v>
              </c:pt>
              <c:pt idx="6">
                <c:v>Gas &amp; Fuel</c:v>
              </c:pt>
              <c:pt idx="7">
                <c:v>Groceries</c:v>
              </c:pt>
              <c:pt idx="8">
                <c:v>Haircut</c:v>
              </c:pt>
              <c:pt idx="9">
                <c:v>Home Improvement</c:v>
              </c:pt>
              <c:pt idx="10">
                <c:v>Internet</c:v>
              </c:pt>
              <c:pt idx="11">
                <c:v>Mobile Phone</c:v>
              </c:pt>
              <c:pt idx="12">
                <c:v>Mortgage &amp; Rent</c:v>
              </c:pt>
              <c:pt idx="13">
                <c:v>Movies &amp; DVDs</c:v>
              </c:pt>
              <c:pt idx="14">
                <c:v>Music</c:v>
              </c:pt>
              <c:pt idx="15">
                <c:v>Restaurants</c:v>
              </c:pt>
              <c:pt idx="16">
                <c:v>Shopping</c:v>
              </c:pt>
              <c:pt idx="17">
                <c:v>Television</c:v>
              </c:pt>
              <c:pt idx="18">
                <c:v>Utilities</c:v>
              </c:pt>
            </c:strLit>
          </c:cat>
          <c:val>
            <c:numLit>
              <c:formatCode>General</c:formatCode>
              <c:ptCount val="19"/>
              <c:pt idx="0">
                <c:v>539.13</c:v>
              </c:pt>
              <c:pt idx="1">
                <c:v>1350</c:v>
              </c:pt>
              <c:pt idx="2">
                <c:v>115.54</c:v>
              </c:pt>
              <c:pt idx="3">
                <c:v>719</c:v>
              </c:pt>
              <c:pt idx="4">
                <c:v>9.6199999999999992</c:v>
              </c:pt>
              <c:pt idx="5">
                <c:v>330.63</c:v>
              </c:pt>
              <c:pt idx="6">
                <c:v>1715.17</c:v>
              </c:pt>
              <c:pt idx="7">
                <c:v>2795.21</c:v>
              </c:pt>
              <c:pt idx="8">
                <c:v>378</c:v>
              </c:pt>
              <c:pt idx="9">
                <c:v>19092.87</c:v>
              </c:pt>
              <c:pt idx="10">
                <c:v>1570.88</c:v>
              </c:pt>
              <c:pt idx="11">
                <c:v>1680.4</c:v>
              </c:pt>
              <c:pt idx="12">
                <c:v>24754.5</c:v>
              </c:pt>
              <c:pt idx="13">
                <c:v>222.19</c:v>
              </c:pt>
              <c:pt idx="14">
                <c:v>224.49</c:v>
              </c:pt>
              <c:pt idx="15">
                <c:v>2613.02</c:v>
              </c:pt>
              <c:pt idx="16">
                <c:v>1973.24</c:v>
              </c:pt>
              <c:pt idx="17">
                <c:v>104.78</c:v>
              </c:pt>
              <c:pt idx="18">
                <c:v>2776</c:v>
              </c:pt>
            </c:numLit>
          </c:val>
          <c:extLst>
            <c:ext xmlns:c16="http://schemas.microsoft.com/office/drawing/2014/chart" uri="{C3380CC4-5D6E-409C-BE32-E72D297353CC}">
              <c16:uniqueId val="{00000003-B72C-4C70-AC2D-F005E87F94AA}"/>
            </c:ext>
          </c:extLst>
        </c:ser>
        <c:ser>
          <c:idx val="2"/>
          <c:order val="2"/>
          <c:tx>
            <c:v>Varience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9"/>
              <c:pt idx="0">
                <c:v>Alcohol &amp; Bars</c:v>
              </c:pt>
              <c:pt idx="1">
                <c:v>Auto Insurance</c:v>
              </c:pt>
              <c:pt idx="2">
                <c:v>Coffee Shops</c:v>
              </c:pt>
              <c:pt idx="3">
                <c:v>Electronics &amp; Software</c:v>
              </c:pt>
              <c:pt idx="4">
                <c:v>Entertainment</c:v>
              </c:pt>
              <c:pt idx="5">
                <c:v>Fast Food</c:v>
              </c:pt>
              <c:pt idx="6">
                <c:v>Gas &amp; Fuel</c:v>
              </c:pt>
              <c:pt idx="7">
                <c:v>Groceries</c:v>
              </c:pt>
              <c:pt idx="8">
                <c:v>Haircut</c:v>
              </c:pt>
              <c:pt idx="9">
                <c:v>Home Improvement</c:v>
              </c:pt>
              <c:pt idx="10">
                <c:v>Internet</c:v>
              </c:pt>
              <c:pt idx="11">
                <c:v>Mobile Phone</c:v>
              </c:pt>
              <c:pt idx="12">
                <c:v>Mortgage &amp; Rent</c:v>
              </c:pt>
              <c:pt idx="13">
                <c:v>Movies &amp; DVDs</c:v>
              </c:pt>
              <c:pt idx="14">
                <c:v>Music</c:v>
              </c:pt>
              <c:pt idx="15">
                <c:v>Restaurants</c:v>
              </c:pt>
              <c:pt idx="16">
                <c:v>Shopping</c:v>
              </c:pt>
              <c:pt idx="17">
                <c:v>Television</c:v>
              </c:pt>
              <c:pt idx="18">
                <c:v>Utilities</c:v>
              </c:pt>
            </c:strLit>
          </c:cat>
          <c:val>
            <c:numLit>
              <c:formatCode>General</c:formatCode>
              <c:ptCount val="19"/>
              <c:pt idx="0">
                <c:v>-489.13</c:v>
              </c:pt>
              <c:pt idx="1">
                <c:v>-1275</c:v>
              </c:pt>
              <c:pt idx="2">
                <c:v>-100.54</c:v>
              </c:pt>
              <c:pt idx="3">
                <c:v>-719</c:v>
              </c:pt>
              <c:pt idx="4">
                <c:v>15.38</c:v>
              </c:pt>
              <c:pt idx="5">
                <c:v>-315.63</c:v>
              </c:pt>
              <c:pt idx="6">
                <c:v>-1640.17</c:v>
              </c:pt>
              <c:pt idx="7">
                <c:v>-2645.21</c:v>
              </c:pt>
              <c:pt idx="8">
                <c:v>-348</c:v>
              </c:pt>
              <c:pt idx="9">
                <c:v>-18842.87</c:v>
              </c:pt>
              <c:pt idx="10">
                <c:v>-1495.88</c:v>
              </c:pt>
              <c:pt idx="11">
                <c:v>-1615.4</c:v>
              </c:pt>
              <c:pt idx="12">
                <c:v>-23654.5</c:v>
              </c:pt>
              <c:pt idx="13">
                <c:v>-222.19</c:v>
              </c:pt>
              <c:pt idx="14">
                <c:v>-213.49</c:v>
              </c:pt>
              <c:pt idx="15">
                <c:v>-2463.02</c:v>
              </c:pt>
              <c:pt idx="16">
                <c:v>-1873.24</c:v>
              </c:pt>
              <c:pt idx="17">
                <c:v>-89.78</c:v>
              </c:pt>
              <c:pt idx="18">
                <c:v>-2626</c:v>
              </c:pt>
            </c:numLit>
          </c:val>
          <c:extLst>
            <c:ext xmlns:c16="http://schemas.microsoft.com/office/drawing/2014/chart" uri="{C3380CC4-5D6E-409C-BE32-E72D297353CC}">
              <c16:uniqueId val="{00000004-B72C-4C70-AC2D-F005E87F94AA}"/>
            </c:ext>
          </c:extLst>
        </c:ser>
        <c:dLbls>
          <c:dLblPos val="outEnd"/>
          <c:showLegendKey val="0"/>
          <c:showVal val="1"/>
          <c:showCatName val="0"/>
          <c:showSerName val="0"/>
          <c:showPercent val="0"/>
          <c:showBubbleSize val="0"/>
        </c:dLbls>
        <c:gapWidth val="219"/>
        <c:overlap val="-27"/>
        <c:axId val="104505071"/>
        <c:axId val="104501711"/>
      </c:barChart>
      <c:catAx>
        <c:axId val="1045050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01711"/>
        <c:crosses val="autoZero"/>
        <c:auto val="1"/>
        <c:lblAlgn val="ctr"/>
        <c:lblOffset val="100"/>
        <c:noMultiLvlLbl val="0"/>
        <c:extLst>
          <c:ext xmlns:c15="http://schemas.microsoft.com/office/drawing/2012/chart" uri="{F40574EE-89B7-4290-83BB-5DA773EAF853}">
            <c15:numFmt c:formatCode="General" c:sourceLinked="1"/>
          </c:ext>
        </c:extLst>
      </c:catAx>
      <c:valAx>
        <c:axId val="10450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0507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[Báo Cáo Chi Tiêu.xlsx]PivotChartTable6</c15:name>
        <c15:fmtId val="0"/>
      </c15:pivotSource>
      <c15:pivotOptions>
        <c15:dropZoneSeries val="1"/>
        <c15:dropZonesVisible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27518</xdr:rowOff>
    </xdr:from>
    <xdr:to>
      <xdr:col>3</xdr:col>
      <xdr:colOff>0</xdr:colOff>
      <xdr:row>13</xdr:row>
      <xdr:rowOff>160867</xdr:rowOff>
    </xdr:to>
    <mc:AlternateContent xmlns:mc="http://schemas.openxmlformats.org/markup-compatibility/2006" xmlns:a14="http://schemas.microsoft.com/office/drawing/2010/main">
      <mc:Choice Requires="a14">
        <xdr:graphicFrame macro="">
          <xdr:nvGraphicFramePr>
            <xdr:cNvPr id="2" name="Account Name">
              <a:extLst>
                <a:ext uri="{FF2B5EF4-FFF2-40B4-BE49-F238E27FC236}">
                  <a16:creationId xmlns:a16="http://schemas.microsoft.com/office/drawing/2014/main" id="{B30F7946-DF5C-AFC4-306F-47E3EAAF908E}"/>
                </a:ext>
              </a:extLst>
            </xdr:cNvPr>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mlns="">
        <xdr:sp macro="" textlink="">
          <xdr:nvSpPr>
            <xdr:cNvPr id="0" name=""/>
            <xdr:cNvSpPr>
              <a:spLocks noTextEdit="1"/>
            </xdr:cNvSpPr>
          </xdr:nvSpPr>
          <xdr:spPr>
            <a:xfrm>
              <a:off x="0" y="1361018"/>
              <a:ext cx="1809750"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148168</xdr:rowOff>
    </xdr:from>
    <xdr:to>
      <xdr:col>3</xdr:col>
      <xdr:colOff>0</xdr:colOff>
      <xdr:row>19</xdr:row>
      <xdr:rowOff>12701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A7B57157-1FD4-99A5-99A7-6DFE35DD286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624668"/>
              <a:ext cx="1809750" cy="1007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19050</xdr:rowOff>
    </xdr:from>
    <xdr:to>
      <xdr:col>3</xdr:col>
      <xdr:colOff>0</xdr:colOff>
      <xdr:row>32</xdr:row>
      <xdr:rowOff>144993</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D76C54BA-960F-50B0-B112-F9DC2CA7D94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638550"/>
              <a:ext cx="1809750" cy="2602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240242</xdr:colOff>
      <xdr:row>6</xdr:row>
      <xdr:rowOff>1</xdr:rowOff>
    </xdr:from>
    <xdr:to>
      <xdr:col>13</xdr:col>
      <xdr:colOff>550334</xdr:colOff>
      <xdr:row>30</xdr:row>
      <xdr:rowOff>1</xdr:rowOff>
    </xdr:to>
    <xdr:graphicFrame macro="">
      <xdr:nvGraphicFramePr>
        <xdr:cNvPr id="5" name="Chart 4">
          <a:extLst>
            <a:ext uri="{FF2B5EF4-FFF2-40B4-BE49-F238E27FC236}">
              <a16:creationId xmlns:a16="http://schemas.microsoft.com/office/drawing/2014/main" id="{2070FEB4-3802-CDEE-3C68-17D773C51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857250</xdr:colOff>
      <xdr:row>5</xdr:row>
      <xdr:rowOff>172357</xdr:rowOff>
    </xdr:from>
    <xdr:to>
      <xdr:col>24</xdr:col>
      <xdr:colOff>9071</xdr:colOff>
      <xdr:row>30</xdr:row>
      <xdr:rowOff>9072</xdr:rowOff>
    </xdr:to>
    <xdr:graphicFrame macro="">
      <xdr:nvGraphicFramePr>
        <xdr:cNvPr id="7" name="Chart 6">
          <a:extLst>
            <a:ext uri="{FF2B5EF4-FFF2-40B4-BE49-F238E27FC236}">
              <a16:creationId xmlns:a16="http://schemas.microsoft.com/office/drawing/2014/main" id="{E19D5324-5E6C-7EE2-C106-1D2A2B667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244930</xdr:colOff>
      <xdr:row>30</xdr:row>
      <xdr:rowOff>162227</xdr:rowOff>
    </xdr:from>
    <xdr:to>
      <xdr:col>23</xdr:col>
      <xdr:colOff>598715</xdr:colOff>
      <xdr:row>45</xdr:row>
      <xdr:rowOff>152701</xdr:rowOff>
    </xdr:to>
    <xdr:graphicFrame macro="">
      <xdr:nvGraphicFramePr>
        <xdr:cNvPr id="10" name="Chart 9">
          <a:extLst>
            <a:ext uri="{FF2B5EF4-FFF2-40B4-BE49-F238E27FC236}">
              <a16:creationId xmlns:a16="http://schemas.microsoft.com/office/drawing/2014/main" id="{724E4700-2F46-25E5-B7A0-B980C64F0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7.458925347222" backgroundQuery="1" createdVersion="8" refreshedVersion="8" minRefreshableVersion="3" recordCount="0" supportSubquery="1" supportAdvancedDrill="1" xr:uid="{6AB444C6-EFCE-49E8-A60F-06B9DF0404F6}">
  <cacheSource type="external" connectionId="2"/>
  <cacheFields count="3">
    <cacheField name="[tblTransactions].[year].[year]" caption="year" numFmtId="0" hierarchy="9"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tblTransactions].[year].&amp;[2018]"/>
            <x15:cachedUniqueName index="1" name="[tblTransactions].[year].&amp;[2019]"/>
          </x15:cachedUniqueNames>
        </ext>
      </extLst>
    </cacheField>
    <cacheField name="[tblTransactions].[Month].[Month]" caption="Month" numFmtId="0" hierarchy="8"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blTransactions].[Month].&amp;[1]"/>
            <x15:cachedUniqueName index="1" name="[tblTransactions].[Month].&amp;[2]"/>
            <x15:cachedUniqueName index="2" name="[tblTransactions].[Month].&amp;[3]"/>
            <x15:cachedUniqueName index="3" name="[tblTransactions].[Month].&amp;[4]"/>
            <x15:cachedUniqueName index="4" name="[tblTransactions].[Month].&amp;[5]"/>
            <x15:cachedUniqueName index="5" name="[tblTransactions].[Month].&amp;[6]"/>
            <x15:cachedUniqueName index="6" name="[tblTransactions].[Month].&amp;[7]"/>
            <x15:cachedUniqueName index="7" name="[tblTransactions].[Month].&amp;[8]"/>
            <x15:cachedUniqueName index="8" name="[tblTransactions].[Month].&amp;[9]"/>
            <x15:cachedUniqueName index="9" name="[tblTransactions].[Month].&amp;[10]"/>
            <x15:cachedUniqueName index="10" name="[tblTransactions].[Month].&amp;[11]"/>
            <x15:cachedUniqueName index="11" name="[tblTransactions].[Month].&amp;[12]"/>
          </x15:cachedUniqueNames>
        </ext>
      </extLst>
    </cacheField>
    <cacheField name="[Measures].[Sum of Amount]" caption="Sum of Amount" numFmtId="0" hierarchy="10" level="32767"/>
  </cacheFields>
  <cacheHierarchies count="17">
    <cacheHierarchy uniqueName="[tblBudget].[Category]" caption="Category" attribute="1" defaultMemberUniqueName="[tblBudget].[Category].[All]" allUniqueName="[tblBudget].[Category].[All]" dimensionUniqueName="[tblBudget]" displayFolder="" count="0" memberValueDatatype="130" unbalanced="0"/>
    <cacheHierarchy uniqueName="[tblBudget].[Budget]" caption="Budget" attribute="1" defaultMemberUniqueName="[tblBudget].[Budget].[All]" allUniqueName="[tblBudget].[Budget].[All]" dimensionUniqueName="[tblBudget]" displayFolder="" count="0" memberValueDatatype="20" unbalanced="0"/>
    <cacheHierarchy uniqueName="[tblTransactions].[Date]" caption="Date" attribute="1" time="1" defaultMemberUniqueName="[tblTransactions].[Date].[All]" allUniqueName="[tblTransactions].[Date].[All]" dimensionUniqueName="[tblTransactions]" displayFolder="" count="0" memberValueDatatype="7" unbalanced="0"/>
    <cacheHierarchy uniqueName="[tblTransactions].[Description]" caption="Description" attribute="1" defaultMemberUniqueName="[tblTransactions].[Description].[All]" allUniqueName="[tblTransactions].[Description].[All]" dimensionUniqueName="[tblTransactions]" displayFolder="" count="0" memberValueDatatype="130" unbalanced="0"/>
    <cacheHierarchy uniqueName="[tblTransactions].[Amount]" caption="Amount" attribute="1" defaultMemberUniqueName="[tblTransactions].[Amount].[All]" allUniqueName="[tblTransactions].[Amount].[All]" dimensionUniqueName="[tblTransactions]" displayFolder="" count="0" memberValueDatatype="5" unbalanced="0"/>
    <cacheHierarchy uniqueName="[tblTransactions].[Transaction Type]" caption="Transaction Type" attribute="1" defaultMemberUniqueName="[tblTransactions].[Transaction Type].[All]" allUniqueName="[tblTransactions].[Transaction Type].[All]" dimensionUniqueName="[tblTransactions]" displayFolder="" count="0" memberValueDatatype="130" unbalanced="0"/>
    <cacheHierarchy uniqueName="[tblTransactions].[Category]" caption="Category" attribute="1" defaultMemberUniqueName="[tblTransactions].[Category].[All]" allUniqueName="[tblTransactions].[Category].[All]" dimensionUniqueName="[tblTransactions]" displayFolder="" count="0" memberValueDatatype="130" unbalanced="0"/>
    <cacheHierarchy uniqueName="[tblTransactions].[Account Name]" caption="Account Name" attribute="1" defaultMemberUniqueName="[tblTransactions].[Account Name].[All]" allUniqueName="[tblTransactions].[Account Name].[All]" dimensionUniqueName="[tblTransactions]" displayFolder="" count="2" memberValueDatatype="130" unbalanced="0"/>
    <cacheHierarchy uniqueName="[tblTransactions].[Month]" caption="Month" attribute="1" defaultMemberUniqueName="[tblTransactions].[Month].[All]" allUniqueName="[tblTransactions].[Month].[All]" dimensionUniqueName="[tblTransactions]" displayFolder="" count="2" memberValueDatatype="20" unbalanced="0">
      <fieldsUsage count="2">
        <fieldUsage x="-1"/>
        <fieldUsage x="1"/>
      </fieldsUsage>
    </cacheHierarchy>
    <cacheHierarchy uniqueName="[tblTransactions].[year]" caption="year" attribute="1" defaultMemberUniqueName="[tblTransactions].[year].[All]" allUniqueName="[tblTransactions].[year].[All]" dimensionUniqueName="[tblTransactions]" displayFolder="" count="2" memberValueDatatype="20" unbalanced="0">
      <fieldsUsage count="2">
        <fieldUsage x="-1"/>
        <fieldUsage x="0"/>
      </fieldsUsage>
    </cacheHierarchy>
    <cacheHierarchy uniqueName="[Measures].[Sum of Amount]" caption="Sum of Amount" measure="1" displayFolder="" measureGroup="tblTransactions" count="0" oneField="1">
      <fieldsUsage count="1">
        <fieldUsage x="2"/>
      </fieldsUsage>
      <extLst>
        <ext xmlns:x15="http://schemas.microsoft.com/office/spreadsheetml/2010/11/main" uri="{B97F6D7D-B522-45F9-BDA1-12C45D357490}">
          <x15:cacheHierarchy aggregatedColumn="4"/>
        </ext>
      </extLst>
    </cacheHierarchy>
    <cacheHierarchy uniqueName="[Measures].[Sbudget]" caption="Sbudget" measure="1" displayFolder="" measureGroup="tblTransactions" count="0"/>
    <cacheHierarchy uniqueName="[Measures].[Varience]" caption="Varience" measure="1" displayFolder="" measureGroup="tblTransactions" count="0"/>
    <cacheHierarchy uniqueName="[Measures].[Sactual]" caption="Sactual" measure="1" displayFolder="" measureGroup="tblTransactions" count="0"/>
    <cacheHierarchy uniqueName="[Measures].[__XL_Count tblTransactions]" caption="__XL_Count tblTransactions" measure="1" displayFolder="" measureGroup="tblTransactions" count="0" hidden="1"/>
    <cacheHierarchy uniqueName="[Measures].[__XL_Count tblBudget]" caption="__XL_Count tblBudget" measure="1" displayFolder="" measureGroup="tblBudget" count="0" hidden="1"/>
    <cacheHierarchy uniqueName="[Measures].[__No measures defined]" caption="__No measures defined" measure="1" displayFolder="" count="0" hidden="1"/>
  </cacheHierarchies>
  <kpis count="0"/>
  <dimensions count="3">
    <dimension measure="1" name="Measures" uniqueName="[Measures]" caption="Measures"/>
    <dimension name="tblBudget" uniqueName="[tblBudget]" caption="tblBudget"/>
    <dimension name="tblTransactions" uniqueName="[tblTransactions]" caption="tblTransactions"/>
  </dimensions>
  <measureGroups count="2">
    <measureGroup name="tblBudget" caption="tblBudget"/>
    <measureGroup name="tblTransactions" caption="tblTransaction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7.458925694445" backgroundQuery="1" createdVersion="8" refreshedVersion="8" minRefreshableVersion="3" recordCount="0" supportSubquery="1" supportAdvancedDrill="1" xr:uid="{9BA6A418-1EFA-45A6-95E2-E1B6BFD0CFAA}">
  <cacheSource type="external" connectionId="2"/>
  <cacheFields count="3">
    <cacheField name="[Measures].[Sum of Amount]" caption="Sum of Amount" numFmtId="0" hierarchy="10" level="32767"/>
    <cacheField name="[tblTransactions].[Category].[Category]" caption="Category" numFmtId="0" hierarchy="6" level="1">
      <sharedItems count="22">
        <s v="Alcohol &amp; Bars"/>
        <s v="Auto Insurance"/>
        <s v="Coffee Shops"/>
        <s v="Credit Card Payment"/>
        <s v="Electronics &amp; Software"/>
        <s v="Entertainment"/>
        <s v="Fast Food"/>
        <s v="Food &amp; Dining"/>
        <s v="Gas &amp; Fuel"/>
        <s v="Groceries"/>
        <s v="Haircut"/>
        <s v="Home Improvement"/>
        <s v="Internet"/>
        <s v="Mobile Phone"/>
        <s v="Mortgage &amp; Rent"/>
        <s v="Movies &amp; DVDs"/>
        <s v="Music"/>
        <s v="Paycheck"/>
        <s v="Restaurants"/>
        <s v="Shopping"/>
        <s v="Television"/>
        <s v="Utilities"/>
      </sharedItems>
    </cacheField>
    <cacheField name="[tblTransactions].[year].[year]" caption="year" numFmtId="0" hierarchy="9" level="1">
      <sharedItems containsSemiMixedTypes="0" containsNonDate="0" containsString="0"/>
    </cacheField>
  </cacheFields>
  <cacheHierarchies count="17">
    <cacheHierarchy uniqueName="[tblBudget].[Category]" caption="Category" attribute="1" defaultMemberUniqueName="[tblBudget].[Category].[All]" allUniqueName="[tblBudget].[Category].[All]" dimensionUniqueName="[tblBudget]" displayFolder="" count="0" memberValueDatatype="130" unbalanced="0"/>
    <cacheHierarchy uniqueName="[tblBudget].[Budget]" caption="Budget" attribute="1" defaultMemberUniqueName="[tblBudget].[Budget].[All]" allUniqueName="[tblBudget].[Budget].[All]" dimensionUniqueName="[tblBudget]" displayFolder="" count="0" memberValueDatatype="20" unbalanced="0"/>
    <cacheHierarchy uniqueName="[tblTransactions].[Date]" caption="Date" attribute="1" time="1" defaultMemberUniqueName="[tblTransactions].[Date].[All]" allUniqueName="[tblTransactions].[Date].[All]" dimensionUniqueName="[tblTransactions]" displayFolder="" count="0" memberValueDatatype="7" unbalanced="0"/>
    <cacheHierarchy uniqueName="[tblTransactions].[Description]" caption="Description" attribute="1" defaultMemberUniqueName="[tblTransactions].[Description].[All]" allUniqueName="[tblTransactions].[Description].[All]" dimensionUniqueName="[tblTransactions]" displayFolder="" count="0" memberValueDatatype="130" unbalanced="0"/>
    <cacheHierarchy uniqueName="[tblTransactions].[Amount]" caption="Amount" attribute="1" defaultMemberUniqueName="[tblTransactions].[Amount].[All]" allUniqueName="[tblTransactions].[Amount].[All]" dimensionUniqueName="[tblTransactions]" displayFolder="" count="0" memberValueDatatype="5" unbalanced="0"/>
    <cacheHierarchy uniqueName="[tblTransactions].[Transaction Type]" caption="Transaction Type" attribute="1" defaultMemberUniqueName="[tblTransactions].[Transaction Type].[All]" allUniqueName="[tblTransactions].[Transaction Type].[All]" dimensionUniqueName="[tblTransactions]" displayFolder="" count="0" memberValueDatatype="130" unbalanced="0"/>
    <cacheHierarchy uniqueName="[tblTransactions].[Category]" caption="Category" attribute="1" defaultMemberUniqueName="[tblTransactions].[Category].[All]" allUniqueName="[tblTransactions].[Category].[All]" dimensionUniqueName="[tblTransactions]" displayFolder="" count="2" memberValueDatatype="130" unbalanced="0">
      <fieldsUsage count="2">
        <fieldUsage x="-1"/>
        <fieldUsage x="1"/>
      </fieldsUsage>
    </cacheHierarchy>
    <cacheHierarchy uniqueName="[tblTransactions].[Account Name]" caption="Account Name" attribute="1" defaultMemberUniqueName="[tblTransactions].[Account Name].[All]" allUniqueName="[tblTransactions].[Account Name].[All]" dimensionUniqueName="[tblTransactions]" displayFolder="" count="2" memberValueDatatype="130" unbalanced="0"/>
    <cacheHierarchy uniqueName="[tblTransactions].[Month]" caption="Month" attribute="1" defaultMemberUniqueName="[tblTransactions].[Month].[All]" allUniqueName="[tblTransactions].[Month].[All]" dimensionUniqueName="[tblTransactions]" displayFolder="" count="2" memberValueDatatype="20" unbalanced="0"/>
    <cacheHierarchy uniqueName="[tblTransactions].[year]" caption="year" attribute="1" defaultMemberUniqueName="[tblTransactions].[year].[All]" allUniqueName="[tblTransactions].[year].[All]" dimensionUniqueName="[tblTransactions]" displayFolder="" count="2" memberValueDatatype="20" unbalanced="0">
      <fieldsUsage count="2">
        <fieldUsage x="-1"/>
        <fieldUsage x="2"/>
      </fieldsUsage>
    </cacheHierarchy>
    <cacheHierarchy uniqueName="[Measures].[Sum of Amount]" caption="Sum of Amount" measure="1" displayFolder="" measureGroup="tblTransactions" count="0" oneField="1">
      <fieldsUsage count="1">
        <fieldUsage x="0"/>
      </fieldsUsage>
      <extLst>
        <ext xmlns:x15="http://schemas.microsoft.com/office/spreadsheetml/2010/11/main" uri="{B97F6D7D-B522-45F9-BDA1-12C45D357490}">
          <x15:cacheHierarchy aggregatedColumn="4"/>
        </ext>
      </extLst>
    </cacheHierarchy>
    <cacheHierarchy uniqueName="[Measures].[Sbudget]" caption="Sbudget" measure="1" displayFolder="" measureGroup="tblTransactions" count="0"/>
    <cacheHierarchy uniqueName="[Measures].[Varience]" caption="Varience" measure="1" displayFolder="" measureGroup="tblTransactions" count="0"/>
    <cacheHierarchy uniqueName="[Measures].[Sactual]" caption="Sactual" measure="1" displayFolder="" measureGroup="tblTransactions" count="0"/>
    <cacheHierarchy uniqueName="[Measures].[__XL_Count tblTransactions]" caption="__XL_Count tblTransactions" measure="1" displayFolder="" measureGroup="tblTransactions" count="0" hidden="1"/>
    <cacheHierarchy uniqueName="[Measures].[__XL_Count tblBudget]" caption="__XL_Count tblBudget" measure="1" displayFolder="" measureGroup="tblBudget" count="0" hidden="1"/>
    <cacheHierarchy uniqueName="[Measures].[__No measures defined]" caption="__No measures defined" measure="1" displayFolder="" count="0" hidden="1"/>
  </cacheHierarchies>
  <kpis count="0"/>
  <dimensions count="3">
    <dimension measure="1" name="Measures" uniqueName="[Measures]" caption="Measures"/>
    <dimension name="tblBudget" uniqueName="[tblBudget]" caption="tblBudget"/>
    <dimension name="tblTransactions" uniqueName="[tblTransactions]" caption="tblTransactions"/>
  </dimensions>
  <measureGroups count="2">
    <measureGroup name="tblBudget" caption="tblBudget"/>
    <measureGroup name="tblTransactions" caption="tblTransaction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7.458926041669" backgroundQuery="1" createdVersion="8" refreshedVersion="8" minRefreshableVersion="3" recordCount="0" supportSubquery="1" supportAdvancedDrill="1" xr:uid="{A11AD350-7CCB-421F-BBB2-1CDAA063B35D}">
  <cacheSource type="external" connectionId="2"/>
  <cacheFields count="5">
    <cacheField name="[tblBudget].[Category].[Category]" caption="Category" numFmtId="0" level="1">
      <sharedItems containsBlank="1" count="20">
        <s v="Alcohol &amp; Bars"/>
        <s v="Auto Insurance"/>
        <s v="Coffee Shops"/>
        <s v="Electronics &amp; Software"/>
        <s v="Entertainment"/>
        <s v="Fast Food"/>
        <s v="Gas &amp; Fuel"/>
        <s v="Groceries"/>
        <s v="Haircut"/>
        <s v="Home Improvement"/>
        <s v="Internet"/>
        <s v="Mobile Phone"/>
        <s v="Mortgage &amp; Rent"/>
        <s v="Movies &amp; DVDs"/>
        <s v="Music"/>
        <s v="Restaurants"/>
        <s v="Shopping"/>
        <s v="Television"/>
        <s v="Utilities"/>
        <m/>
      </sharedItems>
    </cacheField>
    <cacheField name="[Measures].[Sactual]" caption="Sactual" numFmtId="0" hierarchy="13" level="32767"/>
    <cacheField name="[Measures].[Sbudget]" caption="Sbudget" numFmtId="0" hierarchy="11" level="32767"/>
    <cacheField name="[Measures].[Varience]" caption="Varience" numFmtId="0" hierarchy="12" level="32767"/>
    <cacheField name="[tblTransactions].[year].[year]" caption="year" numFmtId="0" hierarchy="9" level="1">
      <sharedItems containsSemiMixedTypes="0" containsNonDate="0" containsString="0"/>
    </cacheField>
  </cacheFields>
  <cacheHierarchies count="17">
    <cacheHierarchy uniqueName="[tblBudget].[Category]" caption="Category" attribute="1" defaultMemberUniqueName="[tblBudget].[Category].[All]" allUniqueName="[tblBudget].[Category].[All]" dimensionUniqueName="[tblBudget]" displayFolder="" count="2" memberValueDatatype="130" unbalanced="0">
      <fieldsUsage count="2">
        <fieldUsage x="-1"/>
        <fieldUsage x="0"/>
      </fieldsUsage>
    </cacheHierarchy>
    <cacheHierarchy uniqueName="[tblBudget].[Budget]" caption="Budget" attribute="1" defaultMemberUniqueName="[tblBudget].[Budget].[All]" allUniqueName="[tblBudget].[Budget].[All]" dimensionUniqueName="[tblBudget]" displayFolder="" count="0" memberValueDatatype="20" unbalanced="0"/>
    <cacheHierarchy uniqueName="[tblTransactions].[Date]" caption="Date" attribute="1" time="1" defaultMemberUniqueName="[tblTransactions].[Date].[All]" allUniqueName="[tblTransactions].[Date].[All]" dimensionUniqueName="[tblTransactions]" displayFolder="" count="0" memberValueDatatype="7" unbalanced="0"/>
    <cacheHierarchy uniqueName="[tblTransactions].[Description]" caption="Description" attribute="1" defaultMemberUniqueName="[tblTransactions].[Description].[All]" allUniqueName="[tblTransactions].[Description].[All]" dimensionUniqueName="[tblTransactions]" displayFolder="" count="0" memberValueDatatype="130" unbalanced="0"/>
    <cacheHierarchy uniqueName="[tblTransactions].[Amount]" caption="Amount" attribute="1" defaultMemberUniqueName="[tblTransactions].[Amount].[All]" allUniqueName="[tblTransactions].[Amount].[All]" dimensionUniqueName="[tblTransactions]" displayFolder="" count="0" memberValueDatatype="5" unbalanced="0"/>
    <cacheHierarchy uniqueName="[tblTransactions].[Transaction Type]" caption="Transaction Type" attribute="1" defaultMemberUniqueName="[tblTransactions].[Transaction Type].[All]" allUniqueName="[tblTransactions].[Transaction Type].[All]" dimensionUniqueName="[tblTransactions]" displayFolder="" count="0" memberValueDatatype="130" unbalanced="0"/>
    <cacheHierarchy uniqueName="[tblTransactions].[Category]" caption="Category" attribute="1" defaultMemberUniqueName="[tblTransactions].[Category].[All]" allUniqueName="[tblTransactions].[Category].[All]" dimensionUniqueName="[tblTransactions]" displayFolder="" count="0" memberValueDatatype="130" unbalanced="0"/>
    <cacheHierarchy uniqueName="[tblTransactions].[Account Name]" caption="Account Name" attribute="1" defaultMemberUniqueName="[tblTransactions].[Account Name].[All]" allUniqueName="[tblTransactions].[Account Name].[All]" dimensionUniqueName="[tblTransactions]" displayFolder="" count="2" memberValueDatatype="130" unbalanced="0"/>
    <cacheHierarchy uniqueName="[tblTransactions].[Month]" caption="Month" attribute="1" defaultMemberUniqueName="[tblTransactions].[Month].[All]" allUniqueName="[tblTransactions].[Month].[All]" dimensionUniqueName="[tblTransactions]" displayFolder="" count="2" memberValueDatatype="20" unbalanced="0"/>
    <cacheHierarchy uniqueName="[tblTransactions].[year]" caption="year" attribute="1" defaultMemberUniqueName="[tblTransactions].[year].[All]" allUniqueName="[tblTransactions].[year].[All]" dimensionUniqueName="[tblTransactions]" displayFolder="" count="2" memberValueDatatype="20" unbalanced="0">
      <fieldsUsage count="2">
        <fieldUsage x="-1"/>
        <fieldUsage x="4"/>
      </fieldsUsage>
    </cacheHierarchy>
    <cacheHierarchy uniqueName="[Measures].[Sum of Amount]" caption="Sum of Amount" measure="1" displayFolder="" measureGroup="tblTransactions" count="0">
      <extLst>
        <ext xmlns:x15="http://schemas.microsoft.com/office/spreadsheetml/2010/11/main" uri="{B97F6D7D-B522-45F9-BDA1-12C45D357490}">
          <x15:cacheHierarchy aggregatedColumn="4"/>
        </ext>
      </extLst>
    </cacheHierarchy>
    <cacheHierarchy uniqueName="[Measures].[Sbudget]" caption="Sbudget" measure="1" displayFolder="" measureGroup="tblTransactions" count="0" oneField="1">
      <fieldsUsage count="1">
        <fieldUsage x="2"/>
      </fieldsUsage>
    </cacheHierarchy>
    <cacheHierarchy uniqueName="[Measures].[Varience]" caption="Varience" measure="1" displayFolder="" measureGroup="tblTransactions" count="0" oneField="1">
      <fieldsUsage count="1">
        <fieldUsage x="3"/>
      </fieldsUsage>
    </cacheHierarchy>
    <cacheHierarchy uniqueName="[Measures].[Sactual]" caption="Sactual" measure="1" displayFolder="" measureGroup="tblTransactions" count="0" oneField="1">
      <fieldsUsage count="1">
        <fieldUsage x="1"/>
      </fieldsUsage>
    </cacheHierarchy>
    <cacheHierarchy uniqueName="[Measures].[__XL_Count tblTransactions]" caption="__XL_Count tblTransactions" measure="1" displayFolder="" measureGroup="tblTransactions" count="0" hidden="1"/>
    <cacheHierarchy uniqueName="[Measures].[__XL_Count tblBudget]" caption="__XL_Count tblBudget" measure="1" displayFolder="" measureGroup="tblBudget" count="0" hidden="1"/>
    <cacheHierarchy uniqueName="[Measures].[__No measures defined]" caption="__No measures defined" measure="1" displayFolder="" count="0" hidden="1"/>
  </cacheHierarchies>
  <kpis count="0"/>
  <dimensions count="3">
    <dimension measure="1" name="Measures" uniqueName="[Measures]" caption="Measures"/>
    <dimension name="tblBudget" uniqueName="[tblBudget]" caption="tblBudget"/>
    <dimension name="tblTransactions" uniqueName="[tblTransactions]" caption="tblTransactions"/>
  </dimensions>
  <measureGroups count="2">
    <measureGroup name="tblBudget" caption="tblBudget"/>
    <measureGroup name="tblTransactions" caption="tblTransaction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7.443557407409" backgroundQuery="1" createdVersion="3" refreshedVersion="8" minRefreshableVersion="3" recordCount="0" supportSubquery="1" supportAdvancedDrill="1" xr:uid="{21405115-9694-4FF7-A246-7B5561F45140}">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tblBudget].[Category]" caption="Category" attribute="1" defaultMemberUniqueName="[tblBudget].[Category].[All]" allUniqueName="[tblBudget].[Category].[All]" dimensionUniqueName="[tblBudget]" displayFolder="" count="0" memberValueDatatype="130" unbalanced="0"/>
    <cacheHierarchy uniqueName="[tblBudget].[Budget]" caption="Budget" attribute="1" defaultMemberUniqueName="[tblBudget].[Budget].[All]" allUniqueName="[tblBudget].[Budget].[All]" dimensionUniqueName="[tblBudget]" displayFolder="" count="0" memberValueDatatype="20" unbalanced="0"/>
    <cacheHierarchy uniqueName="[tblTransactions].[Date]" caption="Date" attribute="1" time="1" defaultMemberUniqueName="[tblTransactions].[Date].[All]" allUniqueName="[tblTransactions].[Date].[All]" dimensionUniqueName="[tblTransactions]" displayFolder="" count="0" memberValueDatatype="7" unbalanced="0"/>
    <cacheHierarchy uniqueName="[tblTransactions].[Description]" caption="Description" attribute="1" defaultMemberUniqueName="[tblTransactions].[Description].[All]" allUniqueName="[tblTransactions].[Description].[All]" dimensionUniqueName="[tblTransactions]" displayFolder="" count="0" memberValueDatatype="130" unbalanced="0"/>
    <cacheHierarchy uniqueName="[tblTransactions].[Amount]" caption="Amount" attribute="1" defaultMemberUniqueName="[tblTransactions].[Amount].[All]" allUniqueName="[tblTransactions].[Amount].[All]" dimensionUniqueName="[tblTransactions]" displayFolder="" count="0" memberValueDatatype="5" unbalanced="0"/>
    <cacheHierarchy uniqueName="[tblTransactions].[Transaction Type]" caption="Transaction Type" attribute="1" defaultMemberUniqueName="[tblTransactions].[Transaction Type].[All]" allUniqueName="[tblTransactions].[Transaction Type].[All]" dimensionUniqueName="[tblTransactions]" displayFolder="" count="0" memberValueDatatype="130" unbalanced="0"/>
    <cacheHierarchy uniqueName="[tblTransactions].[Category]" caption="Category" attribute="1" defaultMemberUniqueName="[tblTransactions].[Category].[All]" allUniqueName="[tblTransactions].[Category].[All]" dimensionUniqueName="[tblTransactions]" displayFolder="" count="0" memberValueDatatype="130" unbalanced="0"/>
    <cacheHierarchy uniqueName="[tblTransactions].[Account Name]" caption="Account Name" attribute="1" defaultMemberUniqueName="[tblTransactions].[Account Name].[All]" allUniqueName="[tblTransactions].[Account Name].[All]" dimensionUniqueName="[tblTransactions]" displayFolder="" count="2" memberValueDatatype="130" unbalanced="0"/>
    <cacheHierarchy uniqueName="[tblTransactions].[Month]" caption="Month" attribute="1" defaultMemberUniqueName="[tblTransactions].[Month].[All]" allUniqueName="[tblTransactions].[Month].[All]" dimensionUniqueName="[tblTransactions]" displayFolder="" count="2" memberValueDatatype="20" unbalanced="0"/>
    <cacheHierarchy uniqueName="[tblTransactions].[year]" caption="year" attribute="1" defaultMemberUniqueName="[tblTransactions].[year].[All]" allUniqueName="[tblTransactions].[year].[All]" dimensionUniqueName="[tblTransactions]" displayFolder="" count="2" memberValueDatatype="20" unbalanced="0"/>
    <cacheHierarchy uniqueName="[Measures].[Sum of Amount]" caption="Sum of Amount" measure="1" displayFolder="" measureGroup="tblTransactions" count="0">
      <extLst>
        <ext xmlns:x15="http://schemas.microsoft.com/office/spreadsheetml/2010/11/main" uri="{B97F6D7D-B522-45F9-BDA1-12C45D357490}">
          <x15:cacheHierarchy aggregatedColumn="4"/>
        </ext>
      </extLst>
    </cacheHierarchy>
    <cacheHierarchy uniqueName="[Measures].[Sbudget]" caption="Sbudget" measure="1" displayFolder="" measureGroup="tblTransactions" count="0"/>
    <cacheHierarchy uniqueName="[Measures].[Varience]" caption="Varience" measure="1" displayFolder="" measureGroup="tblTransactions" count="0"/>
    <cacheHierarchy uniqueName="[Measures].[Sactual]" caption="Sactual" measure="1" displayFolder="" measureGroup="tblTransactions" count="0"/>
    <cacheHierarchy uniqueName="[Measures].[__XL_Count tblTransactions]" caption="__XL_Count tblTransactions" measure="1" displayFolder="" measureGroup="tblTransactions" count="0" hidden="1"/>
    <cacheHierarchy uniqueName="[Measures].[__XL_Count tblBudget]" caption="__XL_Count tblBudget" measure="1" displayFolder="" measureGroup="tblBudg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1702233"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7.458924652776" backgroundQuery="1" createdVersion="8" refreshedVersion="8" minRefreshableVersion="3" recordCount="0" supportSubquery="1" supportAdvancedDrill="1" xr:uid="{BAAF9A3F-4D56-4303-B14E-9EE2D5F67F7C}">
  <cacheSource type="external" connectionId="2">
    <extLst>
      <ext xmlns:x14="http://schemas.microsoft.com/office/spreadsheetml/2009/9/main" uri="{F057638F-6D5F-4e77-A914-E7F072B9BCA8}">
        <x14:sourceConnection name="ThisWorkbookDataModel"/>
      </ext>
    </extLst>
  </cacheSource>
  <cacheFields count="3">
    <cacheField name="[tblTransactions].[year].[year]" caption="year" numFmtId="0" hierarchy="9"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tblTransactions].[year].&amp;[2018]"/>
            <x15:cachedUniqueName index="1" name="[tblTransactions].[year].&amp;[2019]"/>
          </x15:cachedUniqueNames>
        </ext>
      </extLst>
    </cacheField>
    <cacheField name="[tblTransactions].[Month].[Month]" caption="Month" numFmtId="0" hierarchy="8"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blTransactions].[Month].&amp;[1]"/>
            <x15:cachedUniqueName index="1" name="[tblTransactions].[Month].&amp;[2]"/>
            <x15:cachedUniqueName index="2" name="[tblTransactions].[Month].&amp;[3]"/>
            <x15:cachedUniqueName index="3" name="[tblTransactions].[Month].&amp;[4]"/>
            <x15:cachedUniqueName index="4" name="[tblTransactions].[Month].&amp;[5]"/>
            <x15:cachedUniqueName index="5" name="[tblTransactions].[Month].&amp;[6]"/>
            <x15:cachedUniqueName index="6" name="[tblTransactions].[Month].&amp;[7]"/>
            <x15:cachedUniqueName index="7" name="[tblTransactions].[Month].&amp;[8]"/>
            <x15:cachedUniqueName index="8" name="[tblTransactions].[Month].&amp;[9]"/>
            <x15:cachedUniqueName index="9" name="[tblTransactions].[Month].&amp;[10]"/>
            <x15:cachedUniqueName index="10" name="[tblTransactions].[Month].&amp;[11]"/>
            <x15:cachedUniqueName index="11" name="[tblTransactions].[Month].&amp;[12]"/>
          </x15:cachedUniqueNames>
        </ext>
      </extLst>
    </cacheField>
    <cacheField name="[Measures].[Sum of Amount]" caption="Sum of Amount" numFmtId="0" hierarchy="10" level="32767"/>
  </cacheFields>
  <cacheHierarchies count="17">
    <cacheHierarchy uniqueName="[tblBudget].[Category]" caption="Category" attribute="1" defaultMemberUniqueName="[tblBudget].[Category].[All]" allUniqueName="[tblBudget].[Category].[All]" dimensionUniqueName="[tblBudget]" displayFolder="" count="0" memberValueDatatype="130" unbalanced="0"/>
    <cacheHierarchy uniqueName="[tblBudget].[Budget]" caption="Budget" attribute="1" defaultMemberUniqueName="[tblBudget].[Budget].[All]" allUniqueName="[tblBudget].[Budget].[All]" dimensionUniqueName="[tblBudget]" displayFolder="" count="0" memberValueDatatype="20" unbalanced="0"/>
    <cacheHierarchy uniqueName="[tblTransactions].[Date]" caption="Date" attribute="1" time="1" defaultMemberUniqueName="[tblTransactions].[Date].[All]" allUniqueName="[tblTransactions].[Date].[All]" dimensionUniqueName="[tblTransactions]" displayFolder="" count="0" memberValueDatatype="7" unbalanced="0"/>
    <cacheHierarchy uniqueName="[tblTransactions].[Description]" caption="Description" attribute="1" defaultMemberUniqueName="[tblTransactions].[Description].[All]" allUniqueName="[tblTransactions].[Description].[All]" dimensionUniqueName="[tblTransactions]" displayFolder="" count="0" memberValueDatatype="130" unbalanced="0"/>
    <cacheHierarchy uniqueName="[tblTransactions].[Amount]" caption="Amount" attribute="1" defaultMemberUniqueName="[tblTransactions].[Amount].[All]" allUniqueName="[tblTransactions].[Amount].[All]" dimensionUniqueName="[tblTransactions]" displayFolder="" count="0" memberValueDatatype="5" unbalanced="0"/>
    <cacheHierarchy uniqueName="[tblTransactions].[Transaction Type]" caption="Transaction Type" attribute="1" defaultMemberUniqueName="[tblTransactions].[Transaction Type].[All]" allUniqueName="[tblTransactions].[Transaction Type].[All]" dimensionUniqueName="[tblTransactions]" displayFolder="" count="0" memberValueDatatype="130" unbalanced="0"/>
    <cacheHierarchy uniqueName="[tblTransactions].[Category]" caption="Category" attribute="1" defaultMemberUniqueName="[tblTransactions].[Category].[All]" allUniqueName="[tblTransactions].[Category].[All]" dimensionUniqueName="[tblTransactions]" displayFolder="" count="0" memberValueDatatype="130" unbalanced="0"/>
    <cacheHierarchy uniqueName="[tblTransactions].[Account Name]" caption="Account Name" attribute="1" defaultMemberUniqueName="[tblTransactions].[Account Name].[All]" allUniqueName="[tblTransactions].[Account Name].[All]" dimensionUniqueName="[tblTransactions]" displayFolder="" count="2" memberValueDatatype="130" unbalanced="0"/>
    <cacheHierarchy uniqueName="[tblTransactions].[Month]" caption="Month" attribute="1" defaultMemberUniqueName="[tblTransactions].[Month].[All]" allUniqueName="[tblTransactions].[Month].[All]" dimensionUniqueName="[tblTransactions]" displayFolder="" count="2" memberValueDatatype="20" unbalanced="0">
      <fieldsUsage count="2">
        <fieldUsage x="-1"/>
        <fieldUsage x="1"/>
      </fieldsUsage>
    </cacheHierarchy>
    <cacheHierarchy uniqueName="[tblTransactions].[year]" caption="year" attribute="1" defaultMemberUniqueName="[tblTransactions].[year].[All]" allUniqueName="[tblTransactions].[year].[All]" dimensionUniqueName="[tblTransactions]" displayFolder="" count="2" memberValueDatatype="20" unbalanced="0">
      <fieldsUsage count="2">
        <fieldUsage x="-1"/>
        <fieldUsage x="0"/>
      </fieldsUsage>
    </cacheHierarchy>
    <cacheHierarchy uniqueName="[Measures].[Sum of Amount]" caption="Sum of Amount" measure="1" displayFolder="" measureGroup="tblTransactions" count="0" oneField="1">
      <fieldsUsage count="1">
        <fieldUsage x="2"/>
      </fieldsUsage>
      <extLst>
        <ext xmlns:x15="http://schemas.microsoft.com/office/spreadsheetml/2010/11/main" uri="{B97F6D7D-B522-45F9-BDA1-12C45D357490}">
          <x15:cacheHierarchy aggregatedColumn="4"/>
        </ext>
      </extLst>
    </cacheHierarchy>
    <cacheHierarchy uniqueName="[Measures].[Sbudget]" caption="Sbudget" measure="1" displayFolder="" measureGroup="tblTransactions" count="0"/>
    <cacheHierarchy uniqueName="[Measures].[Varience]" caption="Varience" measure="1" displayFolder="" measureGroup="tblTransactions" count="0"/>
    <cacheHierarchy uniqueName="[Measures].[Sactual]" caption="Sactual" measure="1" displayFolder="" measureGroup="tblTransactions" count="0"/>
    <cacheHierarchy uniqueName="[Measures].[__XL_Count tblTransactions]" caption="__XL_Count tblTransactions" measure="1" displayFolder="" measureGroup="tblTransactions" count="0" hidden="1"/>
    <cacheHierarchy uniqueName="[Measures].[__XL_Count tblBudget]" caption="__XL_Count tblBudget" measure="1" displayFolder="" measureGroup="tblBudget" count="0" hidden="1"/>
    <cacheHierarchy uniqueName="[Measures].[__No measures defined]" caption="__No measures defined" measure="1" displayFolder="" count="0" hidden="1"/>
  </cacheHierarchies>
  <kpis count="0"/>
  <dimensions count="3">
    <dimension measure="1" name="Measures" uniqueName="[Measures]" caption="Measures"/>
    <dimension name="tblBudget" uniqueName="[tblBudget]" caption="tblBudget"/>
    <dimension name="tblTransactions" uniqueName="[tblTransactions]" caption="tblTransactions"/>
  </dimensions>
  <measureGroups count="2">
    <measureGroup name="tblBudget" caption="tblBudget"/>
    <measureGroup name="tblTransactions" caption="tblTransactions"/>
  </measureGroups>
  <maps count="3">
    <map measureGroup="0" dimension="1"/>
    <map measureGroup="1" dimension="1"/>
    <map measureGroup="1" dimension="2"/>
  </maps>
  <extLst>
    <ext xmlns:x14="http://schemas.microsoft.com/office/spreadsheetml/2009/9/main" uri="{725AE2AE-9491-48be-B2B4-4EB974FC3084}">
      <x14:pivotCacheDefinition pivotCacheId="18962301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7.470506481484" backgroundQuery="1" createdVersion="8" refreshedVersion="8" minRefreshableVersion="3" recordCount="0" supportSubquery="1" supportAdvancedDrill="1" xr:uid="{FE2FA4E1-D8F2-4957-8331-DA8A14471C3A}">
  <cacheSource type="external" connectionId="2">
    <extLst>
      <ext xmlns:x14="http://schemas.microsoft.com/office/spreadsheetml/2009/9/main" uri="{F057638F-6D5F-4e77-A914-E7F072B9BCA8}">
        <x14:sourceConnection name="ThisWorkbookDataModel"/>
      </ext>
    </extLst>
  </cacheSource>
  <cacheFields count="2">
    <cacheField name="[tblBudget].[Category].[Category]" caption="Category" numFmtId="0" level="1">
      <sharedItems count="19">
        <s v="Alcohol &amp; Bars"/>
        <s v="Auto Insurance"/>
        <s v="Coffee Shops"/>
        <s v="Electronics &amp; Software"/>
        <s v="Entertainment"/>
        <s v="Fast Food"/>
        <s v="Gas &amp; Fuel"/>
        <s v="Groceries"/>
        <s v="Haircut"/>
        <s v="Home Improvement"/>
        <s v="Internet"/>
        <s v="Mobile Phone"/>
        <s v="Mortgage &amp; Rent"/>
        <s v="Movies &amp; DVDs"/>
        <s v="Music"/>
        <s v="Restaurants"/>
        <s v="Shopping"/>
        <s v="Television"/>
        <s v="Utilities"/>
      </sharedItems>
    </cacheField>
    <cacheField name="[Measures].[Sum of Amount]" caption="Sum of Amount" numFmtId="0" hierarchy="10" level="32767"/>
  </cacheFields>
  <cacheHierarchies count="17">
    <cacheHierarchy uniqueName="[tblBudget].[Category]" caption="Category" attribute="1" defaultMemberUniqueName="[tblBudget].[Category].[All]" allUniqueName="[tblBudget].[Category].[All]" dimensionUniqueName="[tblBudget]" displayFolder="" count="2" memberValueDatatype="130" unbalanced="0">
      <fieldsUsage count="2">
        <fieldUsage x="-1"/>
        <fieldUsage x="0"/>
      </fieldsUsage>
    </cacheHierarchy>
    <cacheHierarchy uniqueName="[tblBudget].[Budget]" caption="Budget" attribute="1" defaultMemberUniqueName="[tblBudget].[Budget].[All]" allUniqueName="[tblBudget].[Budget].[All]" dimensionUniqueName="[tblBudget]" displayFolder="" count="2" memberValueDatatype="20" unbalanced="0"/>
    <cacheHierarchy uniqueName="[tblTransactions].[Date]" caption="Date" attribute="1" time="1" defaultMemberUniqueName="[tblTransactions].[Date].[All]" allUniqueName="[tblTransactions].[Date].[All]" dimensionUniqueName="[tblTransactions]" displayFolder="" count="2" memberValueDatatype="7" unbalanced="0"/>
    <cacheHierarchy uniqueName="[tblTransactions].[Description]" caption="Description" attribute="1" defaultMemberUniqueName="[tblTransactions].[Description].[All]" allUniqueName="[tblTransactions].[Description].[All]" dimensionUniqueName="[tblTransactions]" displayFolder="" count="2" memberValueDatatype="130" unbalanced="0"/>
    <cacheHierarchy uniqueName="[tblTransactions].[Amount]" caption="Amount" attribute="1" defaultMemberUniqueName="[tblTransactions].[Amount].[All]" allUniqueName="[tblTransactions].[Amount].[All]" dimensionUniqueName="[tblTransactions]" displayFolder="" count="2" memberValueDatatype="5" unbalanced="0"/>
    <cacheHierarchy uniqueName="[tblTransactions].[Transaction Type]" caption="Transaction Type" attribute="1" defaultMemberUniqueName="[tblTransactions].[Transaction Type].[All]" allUniqueName="[tblTransactions].[Transaction Type].[All]" dimensionUniqueName="[tblTransactions]" displayFolder="" count="2" memberValueDatatype="130" unbalanced="0"/>
    <cacheHierarchy uniqueName="[tblTransactions].[Category]" caption="Category" attribute="1" defaultMemberUniqueName="[tblTransactions].[Category].[All]" allUniqueName="[tblTransactions].[Category].[All]" dimensionUniqueName="[tblTransactions]" displayFolder="" count="2" memberValueDatatype="130" unbalanced="0"/>
    <cacheHierarchy uniqueName="[tblTransactions].[Account Name]" caption="Account Name" attribute="1" defaultMemberUniqueName="[tblTransactions].[Account Name].[All]" allUniqueName="[tblTransactions].[Account Name].[All]" dimensionUniqueName="[tblTransactions]" displayFolder="" count="2" memberValueDatatype="130" unbalanced="0"/>
    <cacheHierarchy uniqueName="[tblTransactions].[Month]" caption="Month" attribute="1" defaultMemberUniqueName="[tblTransactions].[Month].[All]" allUniqueName="[tblTransactions].[Month].[All]" dimensionUniqueName="[tblTransactions]" displayFolder="" count="2" memberValueDatatype="20" unbalanced="0"/>
    <cacheHierarchy uniqueName="[tblTransactions].[year]" caption="year" attribute="1" defaultMemberUniqueName="[tblTransactions].[year].[All]" allUniqueName="[tblTransactions].[year].[All]" dimensionUniqueName="[tblTransactions]" displayFolder="" count="2" memberValueDatatype="20" unbalanced="0"/>
    <cacheHierarchy uniqueName="[Measures].[Sum of Amount]" caption="Sum of Amount" measure="1" displayFolder="" measureGroup="tblTransactions" count="0" oneField="1">
      <fieldsUsage count="1">
        <fieldUsage x="1"/>
      </fieldsUsage>
      <extLst>
        <ext xmlns:x15="http://schemas.microsoft.com/office/spreadsheetml/2010/11/main" uri="{B97F6D7D-B522-45F9-BDA1-12C45D357490}">
          <x15:cacheHierarchy aggregatedColumn="4"/>
        </ext>
      </extLst>
    </cacheHierarchy>
    <cacheHierarchy uniqueName="[Measures].[Sbudget]" caption="Sbudget" measure="1" displayFolder="" measureGroup="tblTransactions" count="0"/>
    <cacheHierarchy uniqueName="[Measures].[Varience]" caption="Varience" measure="1" displayFolder="" measureGroup="tblTransactions" count="0"/>
    <cacheHierarchy uniqueName="[Measures].[Sactual]" caption="Sactual" measure="1" displayFolder="" measureGroup="tblTransactions" count="0"/>
    <cacheHierarchy uniqueName="[Measures].[__XL_Count tblTransactions]" caption="__XL_Count tblTransactions" measure="1" displayFolder="" measureGroup="tblTransactions" count="0" hidden="1"/>
    <cacheHierarchy uniqueName="[Measures].[__XL_Count tblBudget]" caption="__XL_Count tblBudget" measure="1" displayFolder="" measureGroup="tblBudget" count="0" hidden="1"/>
    <cacheHierarchy uniqueName="[Measures].[__No measures defined]" caption="__No measures defined" measure="1" displayFolder="" count="0" hidden="1"/>
  </cacheHierarchies>
  <kpis count="0"/>
  <dimensions count="3">
    <dimension measure="1" name="Measures" uniqueName="[Measures]" caption="Measures"/>
    <dimension name="tblBudget" uniqueName="[tblBudget]" caption="tblBudget"/>
    <dimension name="tblTransactions" uniqueName="[tblTransactions]" caption="tblTransactions"/>
  </dimensions>
  <measureGroups count="2">
    <measureGroup name="tblBudget" caption="tblBudget"/>
    <measureGroup name="tblTransactions" caption="tblTransactions"/>
  </measureGroups>
  <maps count="3">
    <map measureGroup="0" dimension="1"/>
    <map measureGroup="1" dimension="1"/>
    <map measureGroup="1" dimension="2"/>
  </maps>
  <extLst>
    <ext xmlns:x14="http://schemas.microsoft.com/office/spreadsheetml/2009/9/main" uri="{725AE2AE-9491-48be-B2B4-4EB974FC3084}">
      <x14:pivotCacheDefinition pivotCacheId="5208215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7.582906828706" backgroundQuery="1" createdVersion="8" refreshedVersion="8" minRefreshableVersion="3" recordCount="0" supportSubquery="1" supportAdvancedDrill="1" xr:uid="{C108C639-F418-4C01-BAE7-589246C4A6E7}">
  <cacheSource type="external" connectionId="2">
    <extLst>
      <ext xmlns:x14="http://schemas.microsoft.com/office/spreadsheetml/2009/9/main" uri="{F057638F-6D5F-4e77-A914-E7F072B9BCA8}">
        <x14:sourceConnection name="ThisWorkbookDataModel"/>
      </ext>
    </extLst>
  </cacheSource>
  <cacheFields count="4">
    <cacheField name="[tblBudget].[Category].[Category]" caption="Category" numFmtId="0" level="1">
      <sharedItems count="19">
        <s v="Alcohol &amp; Bars"/>
        <s v="Auto Insurance"/>
        <s v="Coffee Shops"/>
        <s v="Electronics &amp; Software"/>
        <s v="Entertainment"/>
        <s v="Fast Food"/>
        <s v="Gas &amp; Fuel"/>
        <s v="Groceries"/>
        <s v="Haircut"/>
        <s v="Home Improvement"/>
        <s v="Internet"/>
        <s v="Mobile Phone"/>
        <s v="Mortgage &amp; Rent"/>
        <s v="Movies &amp; DVDs"/>
        <s v="Music"/>
        <s v="Restaurants"/>
        <s v="Shopping"/>
        <s v="Television"/>
        <s v="Utilities"/>
      </sharedItems>
    </cacheField>
    <cacheField name="[Measures].[Sbudget]" caption="Sbudget" numFmtId="0" hierarchy="11" level="32767"/>
    <cacheField name="[Measures].[Sactual]" caption="Sactual" numFmtId="0" hierarchy="13" level="32767"/>
    <cacheField name="[Measures].[Varience]" caption="Varience" numFmtId="0" hierarchy="12" level="32767"/>
  </cacheFields>
  <cacheHierarchies count="17">
    <cacheHierarchy uniqueName="[tblBudget].[Category]" caption="Category" attribute="1" defaultMemberUniqueName="[tblBudget].[Category].[All]" allUniqueName="[tblBudget].[Category].[All]" dimensionUniqueName="[tblBudget]" displayFolder="" count="2" memberValueDatatype="130" unbalanced="0">
      <fieldsUsage count="2">
        <fieldUsage x="-1"/>
        <fieldUsage x="0"/>
      </fieldsUsage>
    </cacheHierarchy>
    <cacheHierarchy uniqueName="[tblBudget].[Budget]" caption="Budget" attribute="1" defaultMemberUniqueName="[tblBudget].[Budget].[All]" allUniqueName="[tblBudget].[Budget].[All]" dimensionUniqueName="[tblBudget]" displayFolder="" count="0" memberValueDatatype="20" unbalanced="0"/>
    <cacheHierarchy uniqueName="[tblTransactions].[Date]" caption="Date" attribute="1" time="1" defaultMemberUniqueName="[tblTransactions].[Date].[All]" allUniqueName="[tblTransactions].[Date].[All]" dimensionUniqueName="[tblTransactions]" displayFolder="" count="0" memberValueDatatype="7" unbalanced="0"/>
    <cacheHierarchy uniqueName="[tblTransactions].[Description]" caption="Description" attribute="1" defaultMemberUniqueName="[tblTransactions].[Description].[All]" allUniqueName="[tblTransactions].[Description].[All]" dimensionUniqueName="[tblTransactions]" displayFolder="" count="0" memberValueDatatype="130" unbalanced="0"/>
    <cacheHierarchy uniqueName="[tblTransactions].[Amount]" caption="Amount" attribute="1" defaultMemberUniqueName="[tblTransactions].[Amount].[All]" allUniqueName="[tblTransactions].[Amount].[All]" dimensionUniqueName="[tblTransactions]" displayFolder="" count="0" memberValueDatatype="5" unbalanced="0"/>
    <cacheHierarchy uniqueName="[tblTransactions].[Transaction Type]" caption="Transaction Type" attribute="1" defaultMemberUniqueName="[tblTransactions].[Transaction Type].[All]" allUniqueName="[tblTransactions].[Transaction Type].[All]" dimensionUniqueName="[tblTransactions]" displayFolder="" count="0" memberValueDatatype="130" unbalanced="0"/>
    <cacheHierarchy uniqueName="[tblTransactions].[Category]" caption="Category" attribute="1" defaultMemberUniqueName="[tblTransactions].[Category].[All]" allUniqueName="[tblTransactions].[Category].[All]" dimensionUniqueName="[tblTransactions]" displayFolder="" count="0" memberValueDatatype="130" unbalanced="0"/>
    <cacheHierarchy uniqueName="[tblTransactions].[Account Name]" caption="Account Name" attribute="1" defaultMemberUniqueName="[tblTransactions].[Account Name].[All]" allUniqueName="[tblTransactions].[Account Name].[All]" dimensionUniqueName="[tblTransactions]" displayFolder="" count="2" memberValueDatatype="130" unbalanced="0"/>
    <cacheHierarchy uniqueName="[tblTransactions].[Month]" caption="Month" attribute="1" defaultMemberUniqueName="[tblTransactions].[Month].[All]" allUniqueName="[tblTransactions].[Month].[All]" dimensionUniqueName="[tblTransactions]" displayFolder="" count="2" memberValueDatatype="20" unbalanced="0"/>
    <cacheHierarchy uniqueName="[tblTransactions].[year]" caption="year" attribute="1" defaultMemberUniqueName="[tblTransactions].[year].[All]" allUniqueName="[tblTransactions].[year].[All]" dimensionUniqueName="[tblTransactions]" displayFolder="" count="2" memberValueDatatype="20" unbalanced="0"/>
    <cacheHierarchy uniqueName="[Measures].[Sum of Amount]" caption="Sum of Amount" measure="1" displayFolder="" measureGroup="tblTransactions" count="0">
      <extLst>
        <ext xmlns:x15="http://schemas.microsoft.com/office/spreadsheetml/2010/11/main" uri="{B97F6D7D-B522-45F9-BDA1-12C45D357490}">
          <x15:cacheHierarchy aggregatedColumn="4"/>
        </ext>
      </extLst>
    </cacheHierarchy>
    <cacheHierarchy uniqueName="[Measures].[Sbudget]" caption="Sbudget" measure="1" displayFolder="" measureGroup="tblTransactions" count="0" oneField="1">
      <fieldsUsage count="1">
        <fieldUsage x="1"/>
      </fieldsUsage>
    </cacheHierarchy>
    <cacheHierarchy uniqueName="[Measures].[Varience]" caption="Varience" measure="1" displayFolder="" measureGroup="tblTransactions" count="0" oneField="1">
      <fieldsUsage count="1">
        <fieldUsage x="3"/>
      </fieldsUsage>
    </cacheHierarchy>
    <cacheHierarchy uniqueName="[Measures].[Sactual]" caption="Sactual" measure="1" displayFolder="" measureGroup="tblTransactions" count="0" oneField="1">
      <fieldsUsage count="1">
        <fieldUsage x="2"/>
      </fieldsUsage>
    </cacheHierarchy>
    <cacheHierarchy uniqueName="[Measures].[__XL_Count tblTransactions]" caption="__XL_Count tblTransactions" measure="1" displayFolder="" measureGroup="tblTransactions" count="0" hidden="1"/>
    <cacheHierarchy uniqueName="[Measures].[__XL_Count tblBudget]" caption="__XL_Count tblBudget" measure="1" displayFolder="" measureGroup="tblBudget" count="0" hidden="1"/>
    <cacheHierarchy uniqueName="[Measures].[__No measures defined]" caption="__No measures defined" measure="1" displayFolder="" count="0" hidden="1"/>
  </cacheHierarchies>
  <kpis count="0"/>
  <dimensions count="3">
    <dimension measure="1" name="Measures" uniqueName="[Measures]" caption="Measures"/>
    <dimension name="tblBudget" uniqueName="[tblBudget]" caption="tblBudget"/>
    <dimension name="tblTransactions" uniqueName="[tblTransactions]" caption="tblTransactions"/>
  </dimensions>
  <measureGroups count="2">
    <measureGroup name="tblBudget" caption="tblBudget"/>
    <measureGroup name="tblTransactions" caption="tblTransactions"/>
  </measureGroups>
  <maps count="3">
    <map measureGroup="0" dimension="1"/>
    <map measureGroup="1" dimension="1"/>
    <map measureGroup="1" dimension="2"/>
  </maps>
  <extLst>
    <ext xmlns:x14="http://schemas.microsoft.com/office/spreadsheetml/2009/9/main" uri="{725AE2AE-9491-48be-B2B4-4EB974FC3084}">
      <x14:pivotCacheDefinition pivotCacheId="8008821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05CB76-576E-4D57-84AF-3EBBD98FA772}" name="PivotChar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5"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24">
    <i>
      <x/>
    </i>
    <i r="1">
      <x/>
    </i>
    <i r="1">
      <x v="1"/>
    </i>
    <i r="1">
      <x v="2"/>
    </i>
    <i r="1">
      <x v="3"/>
    </i>
    <i r="1">
      <x v="4"/>
    </i>
    <i r="1">
      <x v="5"/>
    </i>
    <i r="1">
      <x v="6"/>
    </i>
    <i r="1">
      <x v="7"/>
    </i>
    <i r="1">
      <x v="8"/>
    </i>
    <i r="1">
      <x v="9"/>
    </i>
    <i r="1">
      <x v="10"/>
    </i>
    <i r="1">
      <x v="11"/>
    </i>
    <i>
      <x v="1"/>
    </i>
    <i r="1">
      <x/>
    </i>
    <i r="1">
      <x v="1"/>
    </i>
    <i r="1">
      <x v="2"/>
    </i>
    <i r="1">
      <x v="3"/>
    </i>
    <i r="1">
      <x v="4"/>
    </i>
    <i r="1">
      <x v="5"/>
    </i>
    <i r="1">
      <x v="6"/>
    </i>
    <i r="1">
      <x v="7"/>
    </i>
    <i r="1">
      <x v="8"/>
    </i>
    <i t="grand">
      <x/>
    </i>
  </rowItems>
  <colItems count="1">
    <i/>
  </colItems>
  <dataFields count="1">
    <dataField name="Sum of Amount" fld="2" baseField="0" baseItem="0"/>
  </dataFields>
  <chartFormats count="34">
    <chartFormat chart="0" format="0"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1"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3"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4"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5" series="1">
      <pivotArea type="data" outline="0" fieldPosition="0">
        <references count="3">
          <reference field="4294967294" count="1" selected="0">
            <x v="0"/>
          </reference>
          <reference field="0" count="1" selected="0">
            <x v="0"/>
          </reference>
          <reference field="1" count="1" selected="0">
            <x v="5"/>
          </reference>
        </references>
      </pivotArea>
    </chartFormat>
    <chartFormat chart="0" format="6" series="1">
      <pivotArea type="data" outline="0" fieldPosition="0">
        <references count="3">
          <reference field="4294967294" count="1" selected="0">
            <x v="0"/>
          </reference>
          <reference field="0" count="1" selected="0">
            <x v="0"/>
          </reference>
          <reference field="1" count="1" selected="0">
            <x v="6"/>
          </reference>
        </references>
      </pivotArea>
    </chartFormat>
    <chartFormat chart="0" format="7" series="1">
      <pivotArea type="data" outline="0" fieldPosition="0">
        <references count="3">
          <reference field="4294967294" count="1" selected="0">
            <x v="0"/>
          </reference>
          <reference field="0" count="1" selected="0">
            <x v="0"/>
          </reference>
          <reference field="1" count="1" selected="0">
            <x v="7"/>
          </reference>
        </references>
      </pivotArea>
    </chartFormat>
    <chartFormat chart="0" format="8" series="1">
      <pivotArea type="data" outline="0" fieldPosition="0">
        <references count="3">
          <reference field="4294967294" count="1" selected="0">
            <x v="0"/>
          </reference>
          <reference field="0" count="1" selected="0">
            <x v="0"/>
          </reference>
          <reference field="1" count="1" selected="0">
            <x v="8"/>
          </reference>
        </references>
      </pivotArea>
    </chartFormat>
    <chartFormat chart="0" format="9" series="1">
      <pivotArea type="data" outline="0" fieldPosition="0">
        <references count="3">
          <reference field="4294967294" count="1" selected="0">
            <x v="0"/>
          </reference>
          <reference field="0" count="1" selected="0">
            <x v="0"/>
          </reference>
          <reference field="1" count="1" selected="0">
            <x v="9"/>
          </reference>
        </references>
      </pivotArea>
    </chartFormat>
    <chartFormat chart="0" format="10" series="1">
      <pivotArea type="data" outline="0" fieldPosition="0">
        <references count="3">
          <reference field="4294967294" count="1" selected="0">
            <x v="0"/>
          </reference>
          <reference field="0" count="1" selected="0">
            <x v="0"/>
          </reference>
          <reference field="1" count="1" selected="0">
            <x v="10"/>
          </reference>
        </references>
      </pivotArea>
    </chartFormat>
    <chartFormat chart="0" format="11" series="1">
      <pivotArea type="data" outline="0" fieldPosition="0">
        <references count="3">
          <reference field="4294967294" count="1" selected="0">
            <x v="0"/>
          </reference>
          <reference field="0" count="1" selected="0">
            <x v="0"/>
          </reference>
          <reference field="1" count="1" selected="0">
            <x v="11"/>
          </reference>
        </references>
      </pivotArea>
    </chartFormat>
    <chartFormat chart="0" format="12"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13"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14"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15"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16"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7" series="1">
      <pivotArea type="data" outline="0" fieldPosition="0">
        <references count="3">
          <reference field="4294967294" count="1" selected="0">
            <x v="0"/>
          </reference>
          <reference field="0" count="1" selected="0">
            <x v="1"/>
          </reference>
          <reference field="1" count="1" selected="0">
            <x v="5"/>
          </reference>
        </references>
      </pivotArea>
    </chartFormat>
    <chartFormat chart="0" format="18" series="1">
      <pivotArea type="data" outline="0" fieldPosition="0">
        <references count="3">
          <reference field="4294967294" count="1" selected="0">
            <x v="0"/>
          </reference>
          <reference field="0" count="1" selected="0">
            <x v="1"/>
          </reference>
          <reference field="1" count="1" selected="0">
            <x v="6"/>
          </reference>
        </references>
      </pivotArea>
    </chartFormat>
    <chartFormat chart="0" format="19" series="1">
      <pivotArea type="data" outline="0" fieldPosition="0">
        <references count="3">
          <reference field="4294967294" count="1" selected="0">
            <x v="0"/>
          </reference>
          <reference field="0" count="1" selected="0">
            <x v="1"/>
          </reference>
          <reference field="1" count="1" selected="0">
            <x v="7"/>
          </reference>
        </references>
      </pivotArea>
    </chartFormat>
    <chartFormat chart="0" format="20" series="1">
      <pivotArea type="data" outline="0" fieldPosition="0">
        <references count="3">
          <reference field="4294967294" count="1" selected="0">
            <x v="0"/>
          </reference>
          <reference field="0" count="1" selected="0">
            <x v="1"/>
          </reference>
          <reference field="1" count="1" selected="0">
            <x v="8"/>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 chart="0" format="24" series="1">
      <pivotArea type="data" outline="0" fieldPosition="0">
        <references count="2">
          <reference field="4294967294" count="1" selected="0">
            <x v="0"/>
          </reference>
          <reference field="1" count="1" selected="0">
            <x v="3"/>
          </reference>
        </references>
      </pivotArea>
    </chartFormat>
    <chartFormat chart="0" format="25" series="1">
      <pivotArea type="data" outline="0" fieldPosition="0">
        <references count="2">
          <reference field="4294967294" count="1" selected="0">
            <x v="0"/>
          </reference>
          <reference field="1" count="1" selected="0">
            <x v="4"/>
          </reference>
        </references>
      </pivotArea>
    </chartFormat>
    <chartFormat chart="0" format="26" series="1">
      <pivotArea type="data" outline="0" fieldPosition="0">
        <references count="2">
          <reference field="4294967294" count="1" selected="0">
            <x v="0"/>
          </reference>
          <reference field="1" count="1" selected="0">
            <x v="5"/>
          </reference>
        </references>
      </pivotArea>
    </chartFormat>
    <chartFormat chart="0" format="27" series="1">
      <pivotArea type="data" outline="0" fieldPosition="0">
        <references count="2">
          <reference field="4294967294" count="1" selected="0">
            <x v="0"/>
          </reference>
          <reference field="1" count="1" selected="0">
            <x v="6"/>
          </reference>
        </references>
      </pivotArea>
    </chartFormat>
    <chartFormat chart="0" format="28" series="1">
      <pivotArea type="data" outline="0" fieldPosition="0">
        <references count="2">
          <reference field="4294967294" count="1" selected="0">
            <x v="0"/>
          </reference>
          <reference field="1" count="1" selected="0">
            <x v="7"/>
          </reference>
        </references>
      </pivotArea>
    </chartFormat>
    <chartFormat chart="0" format="29" series="1">
      <pivotArea type="data" outline="0" fieldPosition="0">
        <references count="2">
          <reference field="4294967294" count="1" selected="0">
            <x v="0"/>
          </reference>
          <reference field="1" count="1" selected="0">
            <x v="8"/>
          </reference>
        </references>
      </pivotArea>
    </chartFormat>
    <chartFormat chart="0" format="30" series="1">
      <pivotArea type="data" outline="0" fieldPosition="0">
        <references count="2">
          <reference field="4294967294" count="1" selected="0">
            <x v="0"/>
          </reference>
          <reference field="1" count="1" selected="0">
            <x v="9"/>
          </reference>
        </references>
      </pivotArea>
    </chartFormat>
    <chartFormat chart="0" format="31" series="1">
      <pivotArea type="data" outline="0" fieldPosition="0">
        <references count="2">
          <reference field="4294967294" count="1" selected="0">
            <x v="0"/>
          </reference>
          <reference field="1" count="1" selected="0">
            <x v="10"/>
          </reference>
        </references>
      </pivotArea>
    </chartFormat>
    <chartFormat chart="0" format="32" series="1">
      <pivotArea type="data" outline="0" fieldPosition="0">
        <references count="2">
          <reference field="4294967294" count="1" selected="0">
            <x v="0"/>
          </reference>
          <reference field="1" count="1" selected="0">
            <x v="11"/>
          </reference>
        </references>
      </pivotArea>
    </chartFormat>
    <chartFormat chart="0" format="33"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9"/>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4" columnCount="1" cacheId="1896230151">
        <x15:pivotRow count="1">
          <x15:c t="e">
            <x15:v/>
          </x15:c>
        </x15:pivotRow>
        <x15:pivotRow count="1">
          <x15:c>
            <x15:v>10094.34</x15:v>
          </x15:c>
        </x15:pivotRow>
        <x15:pivotRow count="1">
          <x15:c>
            <x15:v>8385.7999999999993</x15:v>
          </x15:c>
        </x15:pivotRow>
        <x15:pivotRow count="1">
          <x15:c>
            <x15:v>10821.66</x15:v>
          </x15:c>
        </x15:pivotRow>
        <x15:pivotRow count="1">
          <x15:c>
            <x15:v>13196.42</x15:v>
          </x15:c>
        </x15:pivotRow>
        <x15:pivotRow count="1">
          <x15:c>
            <x15:v>16483.580000000002</x15:v>
          </x15:c>
        </x15:pivotRow>
        <x15:pivotRow count="1">
          <x15:c>
            <x15:v>9683.07</x15:v>
          </x15:c>
        </x15:pivotRow>
        <x15:pivotRow count="1">
          <x15:c>
            <x15:v>7635.32</x15:v>
          </x15:c>
        </x15:pivotRow>
        <x15:pivotRow count="1">
          <x15:c>
            <x15:v>9775.33</x15:v>
          </x15:c>
        </x15:pivotRow>
        <x15:pivotRow count="1">
          <x15:c>
            <x15:v>8521.7000000000007</x15:v>
          </x15:c>
        </x15:pivotRow>
        <x15:pivotRow count="1">
          <x15:c>
            <x15:v>7870.58</x15:v>
          </x15:c>
        </x15:pivotRow>
        <x15:pivotRow count="1">
          <x15:c>
            <x15:v>8982.61</x15:v>
          </x15:c>
        </x15:pivotRow>
        <x15:pivotRow count="1">
          <x15:c>
            <x15:v>9063.09</x15:v>
          </x15:c>
        </x15:pivotRow>
        <x15:pivotRow count="1">
          <x15:c t="e">
            <x15:v/>
          </x15:c>
        </x15:pivotRow>
        <x15:pivotRow count="1">
          <x15:c>
            <x15:v>9956.75</x15:v>
          </x15:c>
        </x15:pivotRow>
        <x15:pivotRow count="1">
          <x15:c>
            <x15:v>7663.41</x15:v>
          </x15:c>
        </x15:pivotRow>
        <x15:pivotRow count="1">
          <x15:c>
            <x15:v>11033.76</x15:v>
          </x15:c>
        </x15:pivotRow>
        <x15:pivotRow count="1">
          <x15:c>
            <x15:v>10761.44</x15:v>
          </x15:c>
        </x15:pivotRow>
        <x15:pivotRow count="1">
          <x15:c>
            <x15:v>10014.52</x15:v>
          </x15:c>
        </x15:pivotRow>
        <x15:pivotRow count="1">
          <x15:c>
            <x15:v>16513.95</x15:v>
          </x15:c>
        </x15:pivotRow>
        <x15:pivotRow count="1">
          <x15:c>
            <x15:v>9790.4599999999991</x15:v>
          </x15:c>
        </x15:pivotRow>
        <x15:pivotRow count="1">
          <x15:c>
            <x15:v>11570.27</x15:v>
          </x15:c>
        </x15:pivotRow>
        <x15:pivotRow count="1">
          <x15:c>
            <x15:v>12535.48</x15:v>
          </x15:c>
        </x15:pivotRow>
        <x15:pivotRow count="1">
          <x15:c>
            <x15:v>220353.54</x15:v>
          </x15:c>
        </x15:pivotRow>
      </x15:pivotTableData>
    </ext>
    <ext xmlns:x15="http://schemas.microsoft.com/office/spreadsheetml/2010/11/main" uri="{E67621CE-5B39-4880-91FE-76760E9C1902}">
      <x15:pivotTableUISettings>
        <x15:activeTabTopLevelEntity name="[tbl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90012-7A0B-4EF9-BA4D-D45FA838ABBB}" name="PivotChar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21" firstHeaderRow="1" firstDataRow="1" firstDataCol="1"/>
  <pivotFields count="2">
    <pivotField axis="axisRow"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0" columnCount="1" cacheId="520821575">
        <x15:pivotRow count="1">
          <x15:c>
            <x15:v>539.13</x15:v>
          </x15:c>
        </x15:pivotRow>
        <x15:pivotRow count="1">
          <x15:c>
            <x15:v>1350</x15:v>
          </x15:c>
        </x15:pivotRow>
        <x15:pivotRow count="1">
          <x15:c>
            <x15:v>115.54</x15:v>
          </x15:c>
        </x15:pivotRow>
        <x15:pivotRow count="1">
          <x15:c>
            <x15:v>719</x15:v>
          </x15:c>
        </x15:pivotRow>
        <x15:pivotRow count="1">
          <x15:c>
            <x15:v>9.6199999999999992</x15:v>
          </x15:c>
        </x15:pivotRow>
        <x15:pivotRow count="1">
          <x15:c>
            <x15:v>330.63</x15:v>
          </x15:c>
        </x15:pivotRow>
        <x15:pivotRow count="1">
          <x15:c>
            <x15:v>1715.17</x15:v>
          </x15:c>
        </x15:pivotRow>
        <x15:pivotRow count="1">
          <x15:c>
            <x15:v>2795.21</x15:v>
          </x15:c>
        </x15:pivotRow>
        <x15:pivotRow count="1">
          <x15:c>
            <x15:v>378</x15:v>
          </x15:c>
        </x15:pivotRow>
        <x15:pivotRow count="1">
          <x15:c>
            <x15:v>19092.87</x15:v>
          </x15:c>
        </x15:pivotRow>
        <x15:pivotRow count="1">
          <x15:c>
            <x15:v>1570.88</x15:v>
          </x15:c>
        </x15:pivotRow>
        <x15:pivotRow count="1">
          <x15:c>
            <x15:v>1680.4</x15:v>
          </x15:c>
        </x15:pivotRow>
        <x15:pivotRow count="1">
          <x15:c>
            <x15:v>24754.5</x15:v>
          </x15:c>
        </x15:pivotRow>
        <x15:pivotRow count="1">
          <x15:c>
            <x15:v>222.19</x15:v>
          </x15:c>
        </x15:pivotRow>
        <x15:pivotRow count="1">
          <x15:c>
            <x15:v>224.49</x15:v>
          </x15:c>
        </x15:pivotRow>
        <x15:pivotRow count="1">
          <x15:c>
            <x15:v>2613.02</x15:v>
          </x15:c>
        </x15:pivotRow>
        <x15:pivotRow count="1">
          <x15:c>
            <x15:v>1973.24</x15:v>
          </x15:c>
        </x15:pivotRow>
        <x15:pivotRow count="1">
          <x15:c>
            <x15:v>104.78</x15:v>
          </x15:c>
        </x15:pivotRow>
        <x15:pivotRow count="1">
          <x15:c>
            <x15:v>2776</x15:v>
          </x15:c>
        </x15:pivotRow>
        <x15:pivotRow count="1">
          <x15:c>
            <x15:v>62964.67</x15:v>
          </x15:c>
        </x15:pivotRow>
      </x15:pivotTableData>
    </ext>
    <ext xmlns:x15="http://schemas.microsoft.com/office/spreadsheetml/2010/11/main" uri="{E67621CE-5B39-4880-91FE-76760E9C1902}">
      <x15:pivotTableUISettings>
        <x15:activeTabTopLevelEntity name="[tblBudget]"/>
        <x15:activeTabTopLevelEntity name="[tbl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0C9343-61AD-4CFB-9947-0E7CF49364D1}" name="PivotChartTable6"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1:D21" firstHeaderRow="0" firstDataRow="1" firstDataCol="1"/>
  <pivotFields count="4">
    <pivotField axis="axisRow"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dataField="1" subtotalTop="0" showAll="0" defaultSubtotal="0"/>
    <pivotField dataField="1" subtotalTop="0" showAll="0" defaultSubtotal="0"/>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0" columnCount="3" cacheId="800882142">
        <x15:pivotRow count="3">
          <x15:c>
            <x15:v>50</x15:v>
            <x15:x in="0"/>
          </x15:c>
          <x15:c>
            <x15:v>539.13</x15:v>
            <x15:x in="0"/>
          </x15:c>
          <x15:c>
            <x15:v>-489.13</x15:v>
            <x15:x in="0"/>
          </x15:c>
        </x15:pivotRow>
        <x15:pivotRow count="3">
          <x15:c>
            <x15:v>75</x15:v>
            <x15:x in="0"/>
          </x15:c>
          <x15:c>
            <x15:v>1350</x15:v>
            <x15:x in="0"/>
          </x15:c>
          <x15:c>
            <x15:v>-1275</x15:v>
            <x15:x in="0"/>
          </x15:c>
        </x15:pivotRow>
        <x15:pivotRow count="3">
          <x15:c>
            <x15:v>15</x15:v>
            <x15:x in="0"/>
          </x15:c>
          <x15:c>
            <x15:v>115.54</x15:v>
            <x15:x in="0"/>
          </x15:c>
          <x15:c>
            <x15:v>-100.54</x15:v>
            <x15:x in="0"/>
          </x15:c>
        </x15:pivotRow>
        <x15:pivotRow count="3">
          <x15:c>
            <x15:v>0</x15:v>
            <x15:x in="0"/>
          </x15:c>
          <x15:c>
            <x15:v>719</x15:v>
            <x15:x in="0"/>
          </x15:c>
          <x15:c>
            <x15:v>-719</x15:v>
            <x15:x in="0"/>
          </x15:c>
        </x15:pivotRow>
        <x15:pivotRow count="3">
          <x15:c>
            <x15:v>25</x15:v>
            <x15:x in="0"/>
          </x15:c>
          <x15:c>
            <x15:v>9.6199999999999992</x15:v>
            <x15:x in="0"/>
          </x15:c>
          <x15:c>
            <x15:v>15.38</x15:v>
            <x15:x in="0"/>
          </x15:c>
        </x15:pivotRow>
        <x15:pivotRow count="3">
          <x15:c>
            <x15:v>15</x15:v>
            <x15:x in="0"/>
          </x15:c>
          <x15:c>
            <x15:v>330.63</x15:v>
            <x15:x in="0"/>
          </x15:c>
          <x15:c>
            <x15:v>-315.63</x15:v>
            <x15:x in="0"/>
          </x15:c>
        </x15:pivotRow>
        <x15:pivotRow count="3">
          <x15:c>
            <x15:v>75</x15:v>
            <x15:x in="0"/>
          </x15:c>
          <x15:c>
            <x15:v>1715.17</x15:v>
            <x15:x in="0"/>
          </x15:c>
          <x15:c>
            <x15:v>-1640.17</x15:v>
            <x15:x in="0"/>
          </x15:c>
        </x15:pivotRow>
        <x15:pivotRow count="3">
          <x15:c>
            <x15:v>150</x15:v>
            <x15:x in="0"/>
          </x15:c>
          <x15:c>
            <x15:v>2795.21</x15:v>
            <x15:x in="0"/>
          </x15:c>
          <x15:c>
            <x15:v>-2645.21</x15:v>
            <x15:x in="0"/>
          </x15:c>
        </x15:pivotRow>
        <x15:pivotRow count="3">
          <x15:c>
            <x15:v>30</x15:v>
            <x15:x in="0"/>
          </x15:c>
          <x15:c>
            <x15:v>378</x15:v>
            <x15:x in="0"/>
          </x15:c>
          <x15:c>
            <x15:v>-348</x15:v>
            <x15:x in="0"/>
          </x15:c>
        </x15:pivotRow>
        <x15:pivotRow count="3">
          <x15:c>
            <x15:v>250</x15:v>
            <x15:x in="0"/>
          </x15:c>
          <x15:c>
            <x15:v>19092.87</x15:v>
            <x15:x in="0"/>
          </x15:c>
          <x15:c>
            <x15:v>-18842.87</x15:v>
            <x15:x in="0"/>
          </x15:c>
        </x15:pivotRow>
        <x15:pivotRow count="3">
          <x15:c>
            <x15:v>75</x15:v>
            <x15:x in="0"/>
          </x15:c>
          <x15:c>
            <x15:v>1570.88</x15:v>
            <x15:x in="0"/>
          </x15:c>
          <x15:c>
            <x15:v>-1495.88</x15:v>
            <x15:x in="0"/>
          </x15:c>
        </x15:pivotRow>
        <x15:pivotRow count="3">
          <x15:c>
            <x15:v>65</x15:v>
            <x15:x in="0"/>
          </x15:c>
          <x15:c>
            <x15:v>1680.4</x15:v>
            <x15:x in="0"/>
          </x15:c>
          <x15:c>
            <x15:v>-1615.4</x15:v>
            <x15:x in="0"/>
          </x15:c>
        </x15:pivotRow>
        <x15:pivotRow count="3">
          <x15:c>
            <x15:v>1100</x15:v>
            <x15:x in="0"/>
          </x15:c>
          <x15:c>
            <x15:v>24754.5</x15:v>
            <x15:x in="0"/>
          </x15:c>
          <x15:c>
            <x15:v>-23654.5</x15:v>
            <x15:x in="0"/>
          </x15:c>
        </x15:pivotRow>
        <x15:pivotRow count="3">
          <x15:c>
            <x15:v>0</x15:v>
            <x15:x in="0"/>
          </x15:c>
          <x15:c>
            <x15:v>222.19</x15:v>
            <x15:x in="0"/>
          </x15:c>
          <x15:c>
            <x15:v>-222.19</x15:v>
            <x15:x in="0"/>
          </x15:c>
        </x15:pivotRow>
        <x15:pivotRow count="3">
          <x15:c>
            <x15:v>11</x15:v>
            <x15:x in="0"/>
          </x15:c>
          <x15:c>
            <x15:v>224.49</x15:v>
            <x15:x in="0"/>
          </x15:c>
          <x15:c>
            <x15:v>-213.49</x15:v>
            <x15:x in="0"/>
          </x15:c>
        </x15:pivotRow>
        <x15:pivotRow count="3">
          <x15:c>
            <x15:v>150</x15:v>
            <x15:x in="0"/>
          </x15:c>
          <x15:c>
            <x15:v>2613.02</x15:v>
            <x15:x in="0"/>
          </x15:c>
          <x15:c>
            <x15:v>-2463.02</x15:v>
            <x15:x in="0"/>
          </x15:c>
        </x15:pivotRow>
        <x15:pivotRow count="3">
          <x15:c>
            <x15:v>100</x15:v>
            <x15:x in="0"/>
          </x15:c>
          <x15:c>
            <x15:v>1973.24</x15:v>
            <x15:x in="0"/>
          </x15:c>
          <x15:c>
            <x15:v>-1873.24</x15:v>
            <x15:x in="0"/>
          </x15:c>
        </x15:pivotRow>
        <x15:pivotRow count="3">
          <x15:c>
            <x15:v>15</x15:v>
            <x15:x in="0"/>
          </x15:c>
          <x15:c>
            <x15:v>104.78</x15:v>
            <x15:x in="0"/>
          </x15:c>
          <x15:c>
            <x15:v>-89.78</x15:v>
            <x15:x in="0"/>
          </x15:c>
        </x15:pivotRow>
        <x15:pivotRow count="3">
          <x15:c>
            <x15:v>150</x15:v>
            <x15:x in="0"/>
          </x15:c>
          <x15:c>
            <x15:v>2776</x15:v>
            <x15:x in="0"/>
          </x15:c>
          <x15:c>
            <x15:v>-2626</x15:v>
            <x15:x in="0"/>
          </x15:c>
        </x15:pivotRow>
        <x15:pivotRow count="3">
          <x15:c>
            <x15:v>2351</x15:v>
            <x15:x in="0"/>
          </x15:c>
          <x15:c>
            <x15:v>62964.67</x15:v>
            <x15:x in="0"/>
          </x15:c>
          <x15:c>
            <x15:v>-60613.67</x15:v>
            <x15:x in="0"/>
          </x15:c>
        </x15:pivotRow>
      </x15:pivotTableData>
    </ext>
    <ext xmlns:x15="http://schemas.microsoft.com/office/spreadsheetml/2010/11/main" uri="{E67621CE-5B39-4880-91FE-76760E9C1902}">
      <x15:pivotTableUISettings>
        <x15:activeTabTopLevelEntity name="[tblBudget]"/>
        <x15:activeTabTopLevelEntity name="[tbl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3503F1-BF18-4A62-9978-A8565FE9CD53}" name="PivotTable15" cacheId="17" applyNumberFormats="0" applyBorderFormats="0" applyFontFormats="0" applyPatternFormats="0" applyAlignmentFormats="0" applyWidthHeightFormats="1" dataCaption="Values" tag="10228b4e-3787-419f-ba1f-5126386ce088" updatedVersion="8" minRefreshableVersion="3" useAutoFormatting="1" itemPrintTitles="1" createdVersion="8" indent="0" outline="1" outlineData="1" multipleFieldFilters="0">
  <location ref="A11:D32" firstHeaderRow="0" firstDataRow="1" firstDataCol="1"/>
  <pivotFields count="5">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Budget]"/>
        <x15:activeTabTopLevelEntity name="[tbl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AA2CE1-CCD5-4E99-B372-3B4F1A7EEE17}" name="PivotTable14" cacheId="16" applyNumberFormats="0" applyBorderFormats="0" applyFontFormats="0" applyPatternFormats="0" applyAlignmentFormats="0" applyWidthHeightFormats="1" dataCaption="Values" tag="013f52f2-2ee0-46b2-a89b-2c0ba6aabbfb" updatedVersion="8" minRefreshableVersion="3" useAutoFormatting="1" itemPrintTitles="1" createdVersion="8" indent="0" outline="1" outlineData="1" multipleFieldFilters="0">
  <location ref="A7:X9" firstHeaderRow="1" firstDataRow="2" firstDataCol="1"/>
  <pivotFields count="3">
    <pivotField dataField="1" subtotalTop="0" showAll="0" defaultSubtotal="0"/>
    <pivotField axis="axisCol"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llDrilled="1" subtotalTop="0" showAll="0" dataSourceSort="1" defaultSubtotal="0" defaultAttributeDrillState="1"/>
  </pivotFields>
  <rowItems count="1">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mount" fld="0" baseField="0" baseItem="0" numFmtId="165"/>
  </dataFields>
  <formats count="2">
    <format dxfId="7">
      <pivotArea outline="0" collapsedLevelsAreSubtotals="1" fieldPosition="0"/>
    </format>
    <format dxfId="6">
      <pivotArea dataOnly="0" labelOnly="1" outline="0" axis="axisValues" fieldPosition="0"/>
    </format>
  </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1ECA73-15A7-4AE4-AA72-CB2CE9944DF3}" name="PivotTable13" cacheId="15" applyNumberFormats="0" applyBorderFormats="0" applyFontFormats="0" applyPatternFormats="0" applyAlignmentFormats="0" applyWidthHeightFormats="1" dataCaption="Values" tag="53ca4d8e-7f85-404e-8164-7c1229f3f6b7" updatedVersion="8" minRefreshableVersion="3" useAutoFormatting="1" itemPrintTitles="1" createdVersion="8" indent="0" outline="1" outlineData="1" multipleFieldFilters="0">
  <location ref="A2:W5" firstHeaderRow="1" firstDataRow="3" firstDataCol="1"/>
  <pivotFields count="3">
    <pivotField axis="axisCol" allDrilled="1" subtotalTop="0" showAll="0" dataSourceSort="1" defaultSubtotal="0" defaultAttributeDrillState="1">
      <items count="2">
        <item x="0"/>
        <item x="1"/>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Items count="1">
    <i/>
  </rowItems>
  <colFields count="2">
    <field x="0"/>
    <field x="1"/>
  </colFields>
  <colItems count="22">
    <i>
      <x/>
      <x/>
    </i>
    <i r="1">
      <x v="1"/>
    </i>
    <i r="1">
      <x v="2"/>
    </i>
    <i r="1">
      <x v="3"/>
    </i>
    <i r="1">
      <x v="4"/>
    </i>
    <i r="1">
      <x v="5"/>
    </i>
    <i r="1">
      <x v="6"/>
    </i>
    <i r="1">
      <x v="7"/>
    </i>
    <i r="1">
      <x v="8"/>
    </i>
    <i r="1">
      <x v="9"/>
    </i>
    <i r="1">
      <x v="10"/>
    </i>
    <i r="1">
      <x v="11"/>
    </i>
    <i>
      <x v="1"/>
      <x/>
    </i>
    <i r="1">
      <x v="1"/>
    </i>
    <i r="1">
      <x v="2"/>
    </i>
    <i r="1">
      <x v="3"/>
    </i>
    <i r="1">
      <x v="4"/>
    </i>
    <i r="1">
      <x v="5"/>
    </i>
    <i r="1">
      <x v="6"/>
    </i>
    <i r="1">
      <x v="7"/>
    </i>
    <i r="1">
      <x v="8"/>
    </i>
    <i t="grand">
      <x/>
    </i>
  </colItems>
  <dataFields count="1">
    <dataField name="Sum of Amount" fld="2" baseField="0" baseItem="0" numFmtId="165"/>
  </dataFields>
  <formats count="2">
    <format dxfId="9">
      <pivotArea outline="0" collapsedLevelsAreSubtotals="1" fieldPosition="0"/>
    </format>
    <format dxfId="8">
      <pivotArea dataOnly="0" labelOnly="1" outline="0" axis="axisValues" fieldPosition="0"/>
    </format>
  </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2">
    <colHierarchyUsage hierarchyUsage="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F92B3DCF-F529-4AA5-8FE5-D6ECBAB9B2F2}" sourceName="[tblTransactions].[Account Name]">
  <pivotTables>
    <pivotTable tabId="4" name="PivotTable13"/>
    <pivotTable tabId="4" name="PivotTable14"/>
    <pivotTable tabId="4" name="PivotTable15"/>
  </pivotTables>
  <data>
    <olap pivotCacheId="81702233">
      <levels count="2">
        <level uniqueName="[tblTransactions].[Account Name].[(All)]" sourceCaption="(All)" count="0"/>
        <level uniqueName="[tblTransactions].[Account Name].[Account Name]" sourceCaption="Account Name" count="3">
          <ranges>
            <range startItem="0">
              <i n="[tblTransactions].[Account Name].&amp;[Checking]" c="Checking"/>
              <i n="[tblTransactions].[Account Name].&amp;[Platinum Card]" c="Platinum Card"/>
              <i n="[tblTransactions].[Account Name].&amp;[Silver Card]" c="Silver Card"/>
            </range>
          </ranges>
        </level>
      </levels>
      <selections count="1">
        <selection n="[tblTransactions].[Account Name].[All]"/>
      </selections>
    </olap>
  </data>
  <extLst>
    <x:ext xmlns:x15="http://schemas.microsoft.com/office/spreadsheetml/2010/11/main" uri="{03082B11-2C62-411c-B77F-237D8FCFBE4C}">
      <x15:slicerCachePivotTables>
        <pivotTable tabId="4294967295" name="PivotChartTable6"/>
        <pivotTable tabId="4294967295" name="PivotChartTable3"/>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154CF6D-E1F7-4677-A8EE-59C9C566822D}" sourceName="[tblTransactions].[year]">
  <pivotTables>
    <pivotTable tabId="4" name="PivotTable13"/>
    <pivotTable tabId="4" name="PivotTable14"/>
    <pivotTable tabId="4" name="PivotTable15"/>
  </pivotTables>
  <data>
    <olap pivotCacheId="81702233">
      <levels count="2">
        <level uniqueName="[tblTransactions].[year].[(All)]" sourceCaption="(All)" count="0"/>
        <level uniqueName="[tblTransactions].[year].[year]" sourceCaption="year" count="2">
          <ranges>
            <range startItem="0">
              <i n="[tblTransactions].[year].&amp;[2018]" c="2018"/>
              <i n="[tblTransactions].[year].&amp;[2019]" c="2019"/>
            </range>
          </ranges>
        </level>
      </levels>
      <selections count="1">
        <selection n="[tblTransactions].[year].[All]"/>
      </selections>
    </olap>
  </data>
  <extLst>
    <x:ext xmlns:x15="http://schemas.microsoft.com/office/spreadsheetml/2010/11/main" uri="{03082B11-2C62-411c-B77F-237D8FCFBE4C}">
      <x15:slicerCachePivotTables>
        <pivotTable tabId="4294967295" name="PivotChartTable6"/>
        <pivotTable tabId="4294967295" name="PivotChartTable3"/>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8C49EF5-8DEB-413C-8680-FCEEE7B69F95}" sourceName="[tblTransactions].[Month]">
  <pivotTables>
    <pivotTable tabId="4" name="PivotTable13"/>
    <pivotTable tabId="4" name="PivotTable14"/>
    <pivotTable tabId="4" name="PivotTable15"/>
  </pivotTables>
  <data>
    <olap pivotCacheId="81702233">
      <levels count="2">
        <level uniqueName="[tblTransactions].[Month].[(All)]" sourceCaption="(All)" count="0"/>
        <level uniqueName="[tblTransactions].[Month].[Month]" sourceCaption="Month" count="12">
          <ranges>
            <range startItem="0">
              <i n="[tblTransactions].[Month].&amp;[1]" c="1"/>
              <i n="[tblTransactions].[Month].&amp;[2]" c="2"/>
              <i n="[tblTransactions].[Month].&amp;[3]" c="3"/>
              <i n="[tblTransactions].[Month].&amp;[4]" c="4"/>
              <i n="[tblTransactions].[Month].&amp;[5]" c="5"/>
              <i n="[tblTransactions].[Month].&amp;[6]" c="6"/>
              <i n="[tblTransactions].[Month].&amp;[7]" c="7"/>
              <i n="[tblTransactions].[Month].&amp;[8]" c="8"/>
              <i n="[tblTransactions].[Month].&amp;[9]" c="9"/>
              <i n="[tblTransactions].[Month].&amp;[10]" c="10"/>
              <i n="[tblTransactions].[Month].&amp;[11]" c="11"/>
              <i n="[tblTransactions].[Month].&amp;[12]" c="12"/>
            </range>
          </ranges>
        </level>
      </levels>
      <selections count="1">
        <selection n="[tblTransactions].[Month].[All]"/>
      </selections>
    </olap>
  </data>
  <extLst>
    <x:ext xmlns:x15="http://schemas.microsoft.com/office/spreadsheetml/2010/11/main" uri="{03082B11-2C62-411c-B77F-237D8FCFBE4C}">
      <x15:slicerCachePivotTables>
        <pivotTable tabId="4294967295" name="PivotChartTable6"/>
        <pivotTable tabId="4294967295" name="PivotChartTable3"/>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ame" xr10:uid="{7EA1CACC-76B8-47EA-9B82-6467A2DFE75B}" cache="Slicer_Account_Name" caption="Account Name" level="1" rowHeight="241300"/>
  <slicer name="year" xr10:uid="{5B4ACA75-3963-4570-BAC8-D1E44BFFB655}" cache="Slicer_year" caption="year" level="1" rowHeight="241300"/>
  <slicer name="Month" xr10:uid="{23A757D3-1CBD-419E-91A6-664DB67E9758}" cache="Slicer_Month" caption="Mont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D93C2E-FE08-4A7E-87A1-1B281AAB90C1}" name="tblTransactions" displayName="tblTransactions" ref="A1:H807" totalsRowShown="0">
  <autoFilter ref="A1:H807" xr:uid="{E3D93C2E-FE08-4A7E-87A1-1B281AAB90C1}"/>
  <tableColumns count="8">
    <tableColumn id="1" xr3:uid="{38900344-2E02-464A-A6CB-FFFEEAEB0A4C}" name="Date" dataDxfId="14"/>
    <tableColumn id="2" xr3:uid="{1903DA45-9BA7-436B-82A3-33D724976401}" name="Description"/>
    <tableColumn id="3" xr3:uid="{1C6D12AC-E9AD-432B-8261-54ACBF43B73D}" name="Amount" dataDxfId="13"/>
    <tableColumn id="4" xr3:uid="{FA683313-9589-4B88-9D4D-2CAC7D1D1254}" name="Transaction Type"/>
    <tableColumn id="5" xr3:uid="{F14B3BE5-85FA-4636-AE08-85DC81A3E02B}" name="Category"/>
    <tableColumn id="6" xr3:uid="{5939B11A-C430-43E2-B5EA-40CAC37148A4}" name="Account Name"/>
    <tableColumn id="7" xr3:uid="{ED599203-F61E-4656-B35D-D57F3732E25C}" name="Month" dataDxfId="12">
      <calculatedColumnFormula>MONTH(tblTransactions[[#This Row],[Date]])</calculatedColumnFormula>
    </tableColumn>
    <tableColumn id="8" xr3:uid="{ABC950F9-FD0A-4F87-ABAF-FC063E13EEDD}" name="year" dataDxfId="11">
      <calculatedColumnFormula>YEAR(tblTransactions[[#This Row],[Date]])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3C2004-1149-4437-867D-5206260FA128}" name="tblBudget" displayName="tblBudget" ref="A1:B20" totalsRowShown="0">
  <autoFilter ref="A1:B20" xr:uid="{AD3C2004-1149-4437-867D-5206260FA128}"/>
  <tableColumns count="2">
    <tableColumn id="1" xr3:uid="{5314C7F7-5C71-4B06-916D-8306889BE630}" name="Category"/>
    <tableColumn id="2" xr3:uid="{DDAE82A9-F545-4406-AFC2-BE1A5AE68759}" name="Budget"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F7BEA-D1F6-4884-B2C6-2637B5C9807F}">
  <dimension ref="A1:AC49"/>
  <sheetViews>
    <sheetView tabSelected="1" topLeftCell="A7" zoomScale="60" zoomScaleNormal="60" workbookViewId="0">
      <selection activeCell="W51" sqref="W51"/>
    </sheetView>
  </sheetViews>
  <sheetFormatPr defaultRowHeight="14.5" x14ac:dyDescent="0.35"/>
  <cols>
    <col min="9" max="10" width="11.26953125" bestFit="1" customWidth="1"/>
    <col min="11" max="11" width="12.36328125" bestFit="1" customWidth="1"/>
    <col min="12" max="12" width="8.7265625" customWidth="1"/>
    <col min="13" max="13" width="8.81640625" bestFit="1" customWidth="1"/>
    <col min="14" max="14" width="14.36328125" bestFit="1" customWidth="1"/>
    <col min="15" max="15" width="15.36328125" bestFit="1" customWidth="1"/>
  </cols>
  <sheetData>
    <row r="1" spans="1:29" ht="14.5" customHeight="1" x14ac:dyDescent="0.35">
      <c r="A1" s="11" t="s">
        <v>111</v>
      </c>
      <c r="B1" s="11"/>
      <c r="C1" s="11"/>
      <c r="D1" s="11"/>
      <c r="E1" s="11"/>
      <c r="F1" s="11"/>
      <c r="G1" s="11"/>
      <c r="H1" s="11"/>
      <c r="I1" s="11"/>
      <c r="J1" s="11"/>
      <c r="K1" s="11"/>
      <c r="L1" s="11"/>
      <c r="M1" s="11"/>
      <c r="N1" s="11"/>
      <c r="O1" s="11"/>
      <c r="P1" s="11"/>
      <c r="Q1" s="11"/>
      <c r="R1" s="11"/>
      <c r="S1" s="11"/>
      <c r="T1" s="11"/>
      <c r="U1" s="11"/>
      <c r="V1" s="11"/>
      <c r="W1" s="11"/>
      <c r="X1" s="11"/>
      <c r="Y1" s="8"/>
      <c r="Z1" s="8"/>
      <c r="AA1" s="8"/>
      <c r="AB1" s="8"/>
      <c r="AC1" s="8"/>
    </row>
    <row r="2" spans="1:29" x14ac:dyDescent="0.35">
      <c r="A2" s="11"/>
      <c r="B2" s="11"/>
      <c r="C2" s="11"/>
      <c r="D2" s="11"/>
      <c r="E2" s="11"/>
      <c r="F2" s="11"/>
      <c r="G2" s="11"/>
      <c r="H2" s="11"/>
      <c r="I2" s="11"/>
      <c r="J2" s="11"/>
      <c r="K2" s="11"/>
      <c r="L2" s="11"/>
      <c r="M2" s="11"/>
      <c r="N2" s="11"/>
      <c r="O2" s="11"/>
      <c r="P2" s="11"/>
      <c r="Q2" s="11"/>
      <c r="R2" s="11"/>
      <c r="S2" s="11"/>
      <c r="T2" s="11"/>
      <c r="U2" s="11"/>
      <c r="V2" s="11"/>
      <c r="W2" s="11"/>
      <c r="X2" s="11"/>
      <c r="Y2" s="8"/>
      <c r="Z2" s="8"/>
      <c r="AA2" s="8"/>
      <c r="AB2" s="8"/>
      <c r="AC2" s="8"/>
    </row>
    <row r="3" spans="1:29" ht="14.5" customHeight="1" x14ac:dyDescent="0.7">
      <c r="A3" s="8"/>
      <c r="B3" s="8"/>
      <c r="C3" s="8"/>
      <c r="D3" s="8"/>
      <c r="E3" s="8"/>
      <c r="F3" s="8"/>
      <c r="G3" s="8"/>
      <c r="H3" s="9"/>
      <c r="I3" s="10"/>
      <c r="J3" s="10"/>
      <c r="K3" s="10"/>
      <c r="L3" s="10"/>
      <c r="M3" s="10"/>
      <c r="N3" s="10"/>
      <c r="O3" s="10"/>
      <c r="P3" s="10"/>
      <c r="Q3" s="10"/>
      <c r="R3" s="10"/>
      <c r="S3" s="10"/>
      <c r="T3" s="10"/>
      <c r="U3" s="10"/>
      <c r="V3" s="8"/>
      <c r="W3" s="8"/>
      <c r="X3" s="8"/>
      <c r="Y3" s="8"/>
      <c r="Z3" s="8"/>
      <c r="AA3" s="8"/>
      <c r="AB3" s="8"/>
      <c r="AC3" s="8"/>
    </row>
    <row r="4" spans="1:29" x14ac:dyDescent="0.35">
      <c r="A4" s="8"/>
      <c r="B4" s="8"/>
      <c r="C4" s="8"/>
      <c r="D4" s="8"/>
      <c r="E4" s="8"/>
      <c r="F4" s="8"/>
      <c r="G4" s="8"/>
      <c r="H4" s="10"/>
      <c r="I4" s="8"/>
      <c r="J4" s="8"/>
      <c r="K4" s="8"/>
      <c r="L4" s="8"/>
      <c r="M4" s="8"/>
      <c r="N4" s="8"/>
      <c r="O4" s="8"/>
      <c r="P4" s="10"/>
      <c r="Q4" s="10"/>
      <c r="R4" s="10"/>
      <c r="S4" s="10"/>
      <c r="T4" s="10"/>
      <c r="U4" s="10"/>
      <c r="V4" s="8"/>
      <c r="W4" s="8"/>
      <c r="X4" s="8"/>
      <c r="Y4" s="8"/>
      <c r="Z4" s="8"/>
      <c r="AA4" s="8"/>
      <c r="AB4" s="8"/>
      <c r="AC4" s="8"/>
    </row>
    <row r="5" spans="1:29"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row>
    <row r="6" spans="1:29"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row>
    <row r="7" spans="1:29" x14ac:dyDescent="0.35">
      <c r="A7" s="8"/>
      <c r="B7" s="8"/>
      <c r="C7" s="8"/>
      <c r="D7" s="8"/>
      <c r="E7" s="8"/>
      <c r="F7" s="8"/>
      <c r="G7" s="8"/>
      <c r="H7" s="8"/>
      <c r="M7" s="8"/>
      <c r="N7" s="8"/>
      <c r="O7" s="8"/>
      <c r="P7" s="8"/>
      <c r="Q7" s="8"/>
      <c r="R7" s="8"/>
      <c r="S7" s="8"/>
      <c r="T7" s="8"/>
      <c r="U7" s="8"/>
      <c r="V7" s="8"/>
      <c r="W7" s="8"/>
      <c r="X7" s="8"/>
      <c r="Y7" s="8"/>
      <c r="Z7" s="8"/>
      <c r="AA7" s="8"/>
      <c r="AB7" s="8"/>
      <c r="AC7" s="8"/>
    </row>
    <row r="8" spans="1:29" x14ac:dyDescent="0.35">
      <c r="A8" s="8"/>
      <c r="B8" s="8"/>
      <c r="C8" s="8"/>
      <c r="D8" s="8"/>
      <c r="E8" s="8"/>
      <c r="F8" s="8"/>
      <c r="G8" s="8"/>
      <c r="H8" s="8"/>
      <c r="M8" s="8"/>
      <c r="N8" s="8"/>
      <c r="O8" s="8"/>
      <c r="P8" s="8"/>
      <c r="Q8" s="8"/>
      <c r="R8" s="8"/>
      <c r="S8" s="8"/>
      <c r="T8" s="8"/>
      <c r="U8" s="8"/>
      <c r="V8" s="8"/>
      <c r="W8" s="8"/>
      <c r="X8" s="8"/>
      <c r="Y8" s="8"/>
      <c r="Z8" s="8"/>
      <c r="AA8" s="8"/>
      <c r="AB8" s="8"/>
      <c r="AC8" s="8"/>
    </row>
    <row r="9" spans="1:29" x14ac:dyDescent="0.35">
      <c r="A9" s="8"/>
      <c r="B9" s="8"/>
      <c r="C9" s="8"/>
      <c r="D9" s="8"/>
      <c r="E9" s="8"/>
      <c r="F9" s="8"/>
      <c r="G9" s="8"/>
      <c r="H9" s="8"/>
      <c r="M9" s="8"/>
      <c r="N9" s="8"/>
      <c r="O9" s="8"/>
      <c r="P9" s="8"/>
      <c r="Q9" s="8"/>
      <c r="R9" s="8"/>
      <c r="S9" s="8"/>
      <c r="T9" s="8"/>
      <c r="U9" s="8"/>
      <c r="V9" s="8"/>
      <c r="W9" s="8"/>
      <c r="X9" s="8"/>
      <c r="Y9" s="8"/>
      <c r="Z9" s="8"/>
      <c r="AA9" s="8"/>
      <c r="AB9" s="8"/>
      <c r="AC9" s="8"/>
    </row>
    <row r="10" spans="1:29" x14ac:dyDescent="0.35">
      <c r="A10" s="8"/>
      <c r="B10" s="8"/>
      <c r="C10" s="8"/>
      <c r="D10" s="8"/>
      <c r="E10" s="8"/>
      <c r="F10" s="8"/>
      <c r="G10" s="8"/>
      <c r="H10" s="8"/>
      <c r="M10" s="8"/>
      <c r="N10" s="8"/>
      <c r="O10" s="8"/>
      <c r="P10" s="8"/>
      <c r="Q10" s="8"/>
      <c r="R10" s="8"/>
      <c r="S10" s="8"/>
      <c r="T10" s="8"/>
      <c r="U10" s="8"/>
      <c r="V10" s="8"/>
      <c r="W10" s="8"/>
      <c r="X10" s="8"/>
      <c r="Y10" s="8"/>
      <c r="Z10" s="8"/>
      <c r="AA10" s="8"/>
      <c r="AB10" s="8"/>
      <c r="AC10" s="8"/>
    </row>
    <row r="11" spans="1:29" x14ac:dyDescent="0.35">
      <c r="A11" s="8"/>
      <c r="B11" s="8"/>
      <c r="C11" s="8"/>
      <c r="D11" s="8"/>
      <c r="E11" s="8"/>
      <c r="F11" s="8"/>
      <c r="G11" s="8"/>
      <c r="H11" s="8"/>
      <c r="M11" s="8"/>
      <c r="N11" s="8"/>
      <c r="O11" s="8"/>
      <c r="P11" s="8"/>
      <c r="Q11" s="8"/>
      <c r="R11" s="8"/>
      <c r="S11" s="8"/>
      <c r="T11" s="8"/>
      <c r="U11" s="8"/>
      <c r="V11" s="8"/>
      <c r="W11" s="8"/>
      <c r="X11" s="8"/>
      <c r="Y11" s="8"/>
      <c r="Z11" s="8"/>
      <c r="AA11" s="8"/>
      <c r="AB11" s="8"/>
      <c r="AC11" s="8"/>
    </row>
    <row r="12" spans="1:29" x14ac:dyDescent="0.35">
      <c r="A12" s="8"/>
      <c r="B12" s="8"/>
      <c r="C12" s="8"/>
      <c r="D12" s="8"/>
      <c r="E12" s="8"/>
      <c r="F12" s="8"/>
      <c r="G12" s="8"/>
      <c r="H12" s="8"/>
      <c r="M12" s="8"/>
      <c r="N12" s="8"/>
      <c r="O12" s="8"/>
      <c r="P12" s="8"/>
      <c r="Q12" s="8"/>
      <c r="R12" s="8"/>
      <c r="S12" s="8"/>
      <c r="T12" s="8"/>
      <c r="U12" s="8"/>
      <c r="V12" s="8"/>
      <c r="W12" s="8"/>
      <c r="X12" s="8"/>
      <c r="Y12" s="8"/>
      <c r="Z12" s="8"/>
      <c r="AA12" s="8"/>
      <c r="AB12" s="8"/>
      <c r="AC12" s="8"/>
    </row>
    <row r="13" spans="1:29" x14ac:dyDescent="0.35">
      <c r="A13" s="8"/>
      <c r="B13" s="8"/>
      <c r="C13" s="8"/>
      <c r="D13" s="8"/>
      <c r="E13" s="8"/>
      <c r="F13" s="8"/>
      <c r="G13" s="8"/>
      <c r="H13" s="8"/>
      <c r="M13" s="8"/>
      <c r="N13" s="8"/>
      <c r="O13" s="8"/>
      <c r="P13" s="8"/>
      <c r="Q13" s="8"/>
      <c r="R13" s="8"/>
      <c r="S13" s="8"/>
      <c r="T13" s="8"/>
      <c r="U13" s="8"/>
      <c r="V13" s="8"/>
      <c r="W13" s="8"/>
      <c r="X13" s="8"/>
      <c r="Y13" s="8"/>
      <c r="Z13" s="8"/>
      <c r="AA13" s="8"/>
      <c r="AB13" s="8"/>
      <c r="AC13" s="8"/>
    </row>
    <row r="14" spans="1:29" x14ac:dyDescent="0.35">
      <c r="A14" s="8"/>
      <c r="B14" s="8"/>
      <c r="C14" s="8"/>
      <c r="D14" s="8"/>
      <c r="E14" s="8"/>
      <c r="F14" s="8"/>
      <c r="G14" s="8"/>
      <c r="H14" s="8"/>
      <c r="M14" s="8"/>
      <c r="N14" s="8"/>
      <c r="O14" s="8"/>
      <c r="P14" s="8"/>
      <c r="Q14" s="8"/>
      <c r="R14" s="8"/>
      <c r="S14" s="8"/>
      <c r="T14" s="8"/>
      <c r="U14" s="8"/>
      <c r="V14" s="8"/>
      <c r="W14" s="8"/>
      <c r="X14" s="8"/>
      <c r="Y14" s="8"/>
      <c r="Z14" s="8"/>
      <c r="AA14" s="8"/>
      <c r="AB14" s="8"/>
      <c r="AC14" s="8"/>
    </row>
    <row r="15" spans="1:29" x14ac:dyDescent="0.35">
      <c r="A15" s="8"/>
      <c r="B15" s="8"/>
      <c r="C15" s="8"/>
      <c r="D15" s="8"/>
      <c r="E15" s="8"/>
      <c r="F15" s="8"/>
      <c r="G15" s="8"/>
      <c r="H15" s="8"/>
      <c r="M15" s="8"/>
      <c r="N15" s="8"/>
      <c r="O15" s="8"/>
      <c r="P15" s="8"/>
      <c r="Q15" s="8"/>
      <c r="R15" s="8"/>
      <c r="S15" s="8"/>
      <c r="T15" s="8"/>
      <c r="U15" s="8"/>
      <c r="V15" s="8"/>
      <c r="W15" s="8"/>
      <c r="X15" s="8"/>
      <c r="Y15" s="8"/>
      <c r="Z15" s="8"/>
      <c r="AA15" s="8"/>
      <c r="AB15" s="8"/>
      <c r="AC15" s="8"/>
    </row>
    <row r="16" spans="1:29" x14ac:dyDescent="0.35">
      <c r="A16" s="8"/>
      <c r="B16" s="8"/>
      <c r="C16" s="8"/>
      <c r="D16" s="8"/>
      <c r="E16" s="8"/>
      <c r="F16" s="8"/>
      <c r="G16" s="8"/>
      <c r="H16" s="8"/>
      <c r="M16" s="8"/>
      <c r="N16" s="8"/>
      <c r="O16" s="8"/>
      <c r="P16" s="8"/>
      <c r="Q16" s="8"/>
      <c r="R16" s="8"/>
      <c r="S16" s="8"/>
      <c r="T16" s="8"/>
      <c r="U16" s="8"/>
      <c r="V16" s="8"/>
      <c r="W16" s="8"/>
      <c r="X16" s="8"/>
      <c r="Y16" s="8"/>
      <c r="Z16" s="8"/>
      <c r="AA16" s="8"/>
      <c r="AB16" s="8"/>
      <c r="AC16" s="8"/>
    </row>
    <row r="17" spans="1:29" x14ac:dyDescent="0.35">
      <c r="A17" s="8"/>
      <c r="B17" s="8"/>
      <c r="C17" s="8"/>
      <c r="D17" s="8"/>
      <c r="E17" s="8"/>
      <c r="F17" s="8"/>
      <c r="G17" s="8"/>
      <c r="H17" s="8"/>
      <c r="M17" s="8"/>
      <c r="N17" s="8"/>
      <c r="O17" s="8"/>
      <c r="P17" s="8"/>
      <c r="Q17" s="8"/>
      <c r="R17" s="8"/>
      <c r="S17" s="8"/>
      <c r="T17" s="8"/>
      <c r="U17" s="8"/>
      <c r="V17" s="8"/>
      <c r="W17" s="8"/>
      <c r="X17" s="8"/>
      <c r="Y17" s="8"/>
      <c r="Z17" s="8"/>
      <c r="AA17" s="8"/>
      <c r="AB17" s="8"/>
      <c r="AC17" s="8"/>
    </row>
    <row r="18" spans="1:29" x14ac:dyDescent="0.35">
      <c r="A18" s="8"/>
      <c r="B18" s="8"/>
      <c r="C18" s="8"/>
      <c r="D18" s="8"/>
      <c r="E18" s="8"/>
      <c r="F18" s="8"/>
      <c r="G18" s="8"/>
      <c r="H18" s="8"/>
      <c r="M18" s="8"/>
      <c r="N18" s="8"/>
      <c r="O18" s="8"/>
      <c r="P18" s="8"/>
      <c r="Q18" s="8"/>
      <c r="R18" s="8"/>
      <c r="S18" s="8"/>
      <c r="T18" s="8"/>
      <c r="U18" s="8"/>
      <c r="V18" s="8"/>
      <c r="W18" s="8"/>
      <c r="X18" s="8"/>
      <c r="Y18" s="8"/>
      <c r="Z18" s="8"/>
      <c r="AA18" s="8"/>
      <c r="AB18" s="8"/>
      <c r="AC18" s="8"/>
    </row>
    <row r="19" spans="1:29" x14ac:dyDescent="0.35">
      <c r="A19" s="8"/>
      <c r="B19" s="8"/>
      <c r="C19" s="8"/>
      <c r="D19" s="8"/>
      <c r="E19" s="8"/>
      <c r="F19" s="8"/>
      <c r="G19" s="8"/>
      <c r="H19" s="8"/>
      <c r="M19" s="8"/>
      <c r="N19" s="8"/>
      <c r="O19" s="8"/>
      <c r="P19" s="8"/>
      <c r="Q19" s="8"/>
      <c r="R19" s="8"/>
      <c r="S19" s="8"/>
      <c r="T19" s="8"/>
      <c r="U19" s="8"/>
      <c r="V19" s="8"/>
      <c r="W19" s="8"/>
      <c r="X19" s="8"/>
      <c r="Y19" s="8"/>
      <c r="Z19" s="8"/>
      <c r="AA19" s="8"/>
      <c r="AB19" s="8"/>
      <c r="AC19" s="8"/>
    </row>
    <row r="20" spans="1:29" x14ac:dyDescent="0.35">
      <c r="A20" s="8"/>
      <c r="B20" s="8"/>
      <c r="C20" s="8"/>
      <c r="D20" s="8"/>
      <c r="E20" s="8"/>
      <c r="F20" s="8"/>
      <c r="G20" s="8"/>
      <c r="H20" s="8"/>
      <c r="M20" s="8"/>
      <c r="N20" s="8"/>
      <c r="O20" s="8"/>
      <c r="P20" s="8"/>
      <c r="Q20" s="8"/>
      <c r="R20" s="8"/>
      <c r="S20" s="8"/>
      <c r="T20" s="8"/>
      <c r="U20" s="8"/>
      <c r="V20" s="8"/>
      <c r="W20" s="8"/>
      <c r="X20" s="8"/>
      <c r="Y20" s="8"/>
      <c r="Z20" s="8"/>
      <c r="AA20" s="8"/>
      <c r="AB20" s="8"/>
      <c r="AC20" s="8"/>
    </row>
    <row r="21" spans="1:29" x14ac:dyDescent="0.35">
      <c r="A21" s="8"/>
      <c r="B21" s="8"/>
      <c r="C21" s="8"/>
      <c r="D21" s="8"/>
      <c r="E21" s="8"/>
      <c r="F21" s="8"/>
      <c r="G21" s="8"/>
      <c r="H21" s="8"/>
      <c r="M21" s="8"/>
      <c r="N21" s="8"/>
      <c r="O21" s="8"/>
      <c r="P21" s="8"/>
      <c r="Q21" s="8"/>
      <c r="R21" s="8"/>
      <c r="S21" s="8"/>
      <c r="T21" s="8"/>
      <c r="U21" s="8"/>
      <c r="V21" s="8"/>
      <c r="W21" s="8"/>
      <c r="X21" s="8"/>
      <c r="Y21" s="8"/>
      <c r="Z21" s="8"/>
      <c r="AA21" s="8"/>
      <c r="AB21" s="8"/>
      <c r="AC21" s="8"/>
    </row>
    <row r="22" spans="1:29" x14ac:dyDescent="0.3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x14ac:dyDescent="0.3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x14ac:dyDescent="0.3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x14ac:dyDescent="0.3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x14ac:dyDescent="0.3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x14ac:dyDescent="0.3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x14ac:dyDescent="0.3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x14ac:dyDescent="0.3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x14ac:dyDescent="0.3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x14ac:dyDescent="0.3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x14ac:dyDescent="0.3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x14ac:dyDescent="0.3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x14ac:dyDescent="0.3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x14ac:dyDescent="0.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x14ac:dyDescent="0.3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x14ac:dyDescent="0.3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x14ac:dyDescent="0.3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x14ac:dyDescent="0.3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x14ac:dyDescent="0.3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x14ac:dyDescent="0.3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x14ac:dyDescent="0.3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x14ac:dyDescent="0.3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x14ac:dyDescent="0.3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x14ac:dyDescent="0.3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x14ac:dyDescent="0.3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x14ac:dyDescent="0.3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x14ac:dyDescent="0.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x14ac:dyDescent="0.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85C8-0785-423A-93FB-E68102E2F508}">
  <dimension ref="A1:X32"/>
  <sheetViews>
    <sheetView workbookViewId="0">
      <selection activeCell="J15" sqref="J15"/>
    </sheetView>
  </sheetViews>
  <sheetFormatPr defaultRowHeight="14.5" x14ac:dyDescent="0.35"/>
  <cols>
    <col min="1" max="1" width="20.90625" bestFit="1" customWidth="1"/>
    <col min="2" max="2" width="8.6328125" bestFit="1" customWidth="1"/>
    <col min="3" max="3" width="8.90625" bestFit="1" customWidth="1"/>
    <col min="4" max="4" width="9.36328125" bestFit="1" customWidth="1"/>
    <col min="5" max="5" width="18.36328125" bestFit="1" customWidth="1"/>
    <col min="6" max="6" width="19.90625" bestFit="1" customWidth="1"/>
    <col min="7" max="7" width="13.1796875" bestFit="1" customWidth="1"/>
    <col min="8" max="8" width="8.90625" bestFit="1" customWidth="1"/>
    <col min="9" max="9" width="12.6328125" bestFit="1" customWidth="1"/>
    <col min="10" max="10" width="9.7265625" bestFit="1" customWidth="1"/>
    <col min="11" max="11" width="8.7265625" bestFit="1" customWidth="1"/>
    <col min="12" max="12" width="6.90625" bestFit="1" customWidth="1"/>
    <col min="13" max="13" width="17.90625" bestFit="1" customWidth="1"/>
    <col min="14" max="14" width="7.7265625" bestFit="1" customWidth="1"/>
    <col min="15" max="15" width="12.453125" bestFit="1" customWidth="1"/>
    <col min="16" max="16" width="15.26953125" bestFit="1" customWidth="1"/>
    <col min="17" max="17" width="13.81640625" bestFit="1" customWidth="1"/>
    <col min="18" max="18" width="5.7265625" bestFit="1" customWidth="1"/>
    <col min="19" max="19" width="8.54296875" bestFit="1" customWidth="1"/>
    <col min="20" max="20" width="10.90625" bestFit="1" customWidth="1"/>
    <col min="21" max="21" width="8.54296875" bestFit="1" customWidth="1"/>
    <col min="22" max="22" width="9.08984375" bestFit="1" customWidth="1"/>
    <col min="23" max="23" width="7.1796875" bestFit="1" customWidth="1"/>
    <col min="24" max="24" width="10.7265625" bestFit="1" customWidth="1"/>
  </cols>
  <sheetData>
    <row r="1" spans="1:24" x14ac:dyDescent="0.35">
      <c r="A1" t="s">
        <v>108</v>
      </c>
    </row>
    <row r="2" spans="1:24" x14ac:dyDescent="0.35">
      <c r="B2" s="3" t="s">
        <v>101</v>
      </c>
    </row>
    <row r="3" spans="1:24" x14ac:dyDescent="0.35">
      <c r="B3">
        <v>2018</v>
      </c>
      <c r="N3">
        <v>2019</v>
      </c>
      <c r="W3" t="s">
        <v>100</v>
      </c>
    </row>
    <row r="4" spans="1:24" x14ac:dyDescent="0.35">
      <c r="B4">
        <v>1</v>
      </c>
      <c r="C4">
        <v>2</v>
      </c>
      <c r="D4">
        <v>3</v>
      </c>
      <c r="E4">
        <v>4</v>
      </c>
      <c r="F4">
        <v>5</v>
      </c>
      <c r="G4">
        <v>6</v>
      </c>
      <c r="H4">
        <v>7</v>
      </c>
      <c r="I4">
        <v>8</v>
      </c>
      <c r="J4">
        <v>9</v>
      </c>
      <c r="K4">
        <v>10</v>
      </c>
      <c r="L4">
        <v>11</v>
      </c>
      <c r="M4">
        <v>12</v>
      </c>
      <c r="N4">
        <v>1</v>
      </c>
      <c r="O4">
        <v>2</v>
      </c>
      <c r="P4">
        <v>3</v>
      </c>
      <c r="Q4">
        <v>4</v>
      </c>
      <c r="R4">
        <v>5</v>
      </c>
      <c r="S4">
        <v>6</v>
      </c>
      <c r="T4">
        <v>7</v>
      </c>
      <c r="U4">
        <v>8</v>
      </c>
      <c r="V4">
        <v>9</v>
      </c>
    </row>
    <row r="5" spans="1:24" s="4" customFormat="1" x14ac:dyDescent="0.35">
      <c r="A5" s="5" t="s">
        <v>102</v>
      </c>
      <c r="B5" s="5">
        <v>10094.34</v>
      </c>
      <c r="C5" s="5">
        <v>8385.7999999999993</v>
      </c>
      <c r="D5" s="5">
        <v>10821.66</v>
      </c>
      <c r="E5" s="5">
        <v>13196.42</v>
      </c>
      <c r="F5" s="5">
        <v>16483.580000000002</v>
      </c>
      <c r="G5" s="5">
        <v>9683.07</v>
      </c>
      <c r="H5" s="5">
        <v>7635.32</v>
      </c>
      <c r="I5" s="5">
        <v>9775.33</v>
      </c>
      <c r="J5" s="5">
        <v>8521.7000000000007</v>
      </c>
      <c r="K5" s="5">
        <v>7870.58</v>
      </c>
      <c r="L5" s="5">
        <v>8982.61</v>
      </c>
      <c r="M5" s="5">
        <v>9063.09</v>
      </c>
      <c r="N5" s="5">
        <v>9956.75</v>
      </c>
      <c r="O5" s="5">
        <v>7663.41</v>
      </c>
      <c r="P5" s="5">
        <v>11033.76</v>
      </c>
      <c r="Q5" s="5">
        <v>10761.44</v>
      </c>
      <c r="R5" s="5">
        <v>10014.52</v>
      </c>
      <c r="S5" s="5">
        <v>16513.95</v>
      </c>
      <c r="T5" s="5">
        <v>9790.4599999999991</v>
      </c>
      <c r="U5" s="5">
        <v>11570.27</v>
      </c>
      <c r="V5" s="5">
        <v>12535.48</v>
      </c>
      <c r="W5" s="5">
        <v>220353.54</v>
      </c>
    </row>
    <row r="6" spans="1:24" x14ac:dyDescent="0.35">
      <c r="A6" t="s">
        <v>109</v>
      </c>
    </row>
    <row r="7" spans="1:24" x14ac:dyDescent="0.35">
      <c r="B7" s="3" t="s">
        <v>101</v>
      </c>
    </row>
    <row r="8" spans="1:24" x14ac:dyDescent="0.35">
      <c r="B8" t="s">
        <v>2</v>
      </c>
      <c r="C8" t="s">
        <v>3</v>
      </c>
      <c r="D8" t="s">
        <v>4</v>
      </c>
      <c r="E8" t="s">
        <v>33</v>
      </c>
      <c r="F8" t="s">
        <v>5</v>
      </c>
      <c r="G8" t="s">
        <v>6</v>
      </c>
      <c r="H8" t="s">
        <v>7</v>
      </c>
      <c r="I8" t="s">
        <v>87</v>
      </c>
      <c r="J8" t="s">
        <v>8</v>
      </c>
      <c r="K8" t="s">
        <v>9</v>
      </c>
      <c r="L8" t="s">
        <v>10</v>
      </c>
      <c r="M8" t="s">
        <v>11</v>
      </c>
      <c r="N8" t="s">
        <v>12</v>
      </c>
      <c r="O8" t="s">
        <v>13</v>
      </c>
      <c r="P8" t="s">
        <v>14</v>
      </c>
      <c r="Q8" t="s">
        <v>15</v>
      </c>
      <c r="R8" t="s">
        <v>16</v>
      </c>
      <c r="S8" t="s">
        <v>44</v>
      </c>
      <c r="T8" t="s">
        <v>17</v>
      </c>
      <c r="U8" t="s">
        <v>18</v>
      </c>
      <c r="V8" t="s">
        <v>19</v>
      </c>
      <c r="W8" t="s">
        <v>20</v>
      </c>
      <c r="X8" t="s">
        <v>100</v>
      </c>
    </row>
    <row r="9" spans="1:24" s="4" customFormat="1" x14ac:dyDescent="0.35">
      <c r="A9" s="5" t="s">
        <v>102</v>
      </c>
      <c r="B9" s="5">
        <v>539.13</v>
      </c>
      <c r="C9" s="5">
        <v>1350</v>
      </c>
      <c r="D9" s="5">
        <v>115.54</v>
      </c>
      <c r="E9" s="5">
        <v>63561.120000000003</v>
      </c>
      <c r="F9" s="5">
        <v>719</v>
      </c>
      <c r="G9" s="5">
        <v>9.6199999999999992</v>
      </c>
      <c r="H9" s="5">
        <v>330.63</v>
      </c>
      <c r="I9" s="5">
        <v>77.75</v>
      </c>
      <c r="J9" s="5">
        <v>1715.17</v>
      </c>
      <c r="K9" s="5">
        <v>2795.21</v>
      </c>
      <c r="L9" s="5">
        <v>378</v>
      </c>
      <c r="M9" s="5">
        <v>19092.87</v>
      </c>
      <c r="N9" s="5">
        <v>1570.88</v>
      </c>
      <c r="O9" s="5">
        <v>1680.4</v>
      </c>
      <c r="P9" s="5">
        <v>24754.5</v>
      </c>
      <c r="Q9" s="5">
        <v>222.19</v>
      </c>
      <c r="R9" s="5">
        <v>224.49</v>
      </c>
      <c r="S9" s="5">
        <v>93750</v>
      </c>
      <c r="T9" s="5">
        <v>2613.02</v>
      </c>
      <c r="U9" s="5">
        <v>1973.24</v>
      </c>
      <c r="V9" s="5">
        <v>104.78</v>
      </c>
      <c r="W9" s="5">
        <v>2776</v>
      </c>
      <c r="X9" s="5">
        <v>220353.54</v>
      </c>
    </row>
    <row r="10" spans="1:24" x14ac:dyDescent="0.35">
      <c r="A10" t="s">
        <v>110</v>
      </c>
    </row>
    <row r="11" spans="1:24" x14ac:dyDescent="0.35">
      <c r="A11" s="6" t="s">
        <v>99</v>
      </c>
      <c r="B11" s="5" t="s">
        <v>105</v>
      </c>
      <c r="C11" s="5" t="s">
        <v>106</v>
      </c>
      <c r="D11" s="5" t="s">
        <v>107</v>
      </c>
    </row>
    <row r="12" spans="1:24" x14ac:dyDescent="0.35">
      <c r="A12" s="7" t="s">
        <v>2</v>
      </c>
      <c r="B12" s="5">
        <v>539.13</v>
      </c>
      <c r="C12" s="5">
        <v>50</v>
      </c>
      <c r="D12" s="5">
        <v>-489.13</v>
      </c>
    </row>
    <row r="13" spans="1:24" x14ac:dyDescent="0.35">
      <c r="A13" s="7" t="s">
        <v>3</v>
      </c>
      <c r="B13" s="5">
        <v>1350</v>
      </c>
      <c r="C13" s="5">
        <v>75</v>
      </c>
      <c r="D13" s="5">
        <v>-1275</v>
      </c>
    </row>
    <row r="14" spans="1:24" x14ac:dyDescent="0.35">
      <c r="A14" s="7" t="s">
        <v>4</v>
      </c>
      <c r="B14" s="5">
        <v>115.54</v>
      </c>
      <c r="C14" s="5">
        <v>15</v>
      </c>
      <c r="D14" s="5">
        <v>-100.54</v>
      </c>
    </row>
    <row r="15" spans="1:24" x14ac:dyDescent="0.35">
      <c r="A15" s="7" t="s">
        <v>5</v>
      </c>
      <c r="B15" s="5">
        <v>719</v>
      </c>
      <c r="C15" s="5">
        <v>0</v>
      </c>
      <c r="D15" s="5">
        <v>-719</v>
      </c>
    </row>
    <row r="16" spans="1:24" x14ac:dyDescent="0.35">
      <c r="A16" s="7" t="s">
        <v>6</v>
      </c>
      <c r="B16" s="5">
        <v>9.6199999999999992</v>
      </c>
      <c r="C16" s="5">
        <v>25</v>
      </c>
      <c r="D16" s="5">
        <v>15.38</v>
      </c>
    </row>
    <row r="17" spans="1:4" x14ac:dyDescent="0.35">
      <c r="A17" s="7" t="s">
        <v>7</v>
      </c>
      <c r="B17" s="5">
        <v>330.63</v>
      </c>
      <c r="C17" s="5">
        <v>15</v>
      </c>
      <c r="D17" s="5">
        <v>-315.63</v>
      </c>
    </row>
    <row r="18" spans="1:4" x14ac:dyDescent="0.35">
      <c r="A18" s="7" t="s">
        <v>8</v>
      </c>
      <c r="B18" s="5">
        <v>1715.17</v>
      </c>
      <c r="C18" s="5">
        <v>75</v>
      </c>
      <c r="D18" s="5">
        <v>-1640.17</v>
      </c>
    </row>
    <row r="19" spans="1:4" x14ac:dyDescent="0.35">
      <c r="A19" s="7" t="s">
        <v>9</v>
      </c>
      <c r="B19" s="5">
        <v>2795.21</v>
      </c>
      <c r="C19" s="5">
        <v>150</v>
      </c>
      <c r="D19" s="5">
        <v>-2645.21</v>
      </c>
    </row>
    <row r="20" spans="1:4" x14ac:dyDescent="0.35">
      <c r="A20" s="7" t="s">
        <v>10</v>
      </c>
      <c r="B20" s="5">
        <v>378</v>
      </c>
      <c r="C20" s="5">
        <v>30</v>
      </c>
      <c r="D20" s="5">
        <v>-348</v>
      </c>
    </row>
    <row r="21" spans="1:4" x14ac:dyDescent="0.35">
      <c r="A21" s="7" t="s">
        <v>11</v>
      </c>
      <c r="B21" s="5">
        <v>19092.87</v>
      </c>
      <c r="C21" s="5">
        <v>250</v>
      </c>
      <c r="D21" s="5">
        <v>-18842.87</v>
      </c>
    </row>
    <row r="22" spans="1:4" x14ac:dyDescent="0.35">
      <c r="A22" s="7" t="s">
        <v>12</v>
      </c>
      <c r="B22" s="5">
        <v>1570.88</v>
      </c>
      <c r="C22" s="5">
        <v>75</v>
      </c>
      <c r="D22" s="5">
        <v>-1495.88</v>
      </c>
    </row>
    <row r="23" spans="1:4" x14ac:dyDescent="0.35">
      <c r="A23" s="7" t="s">
        <v>13</v>
      </c>
      <c r="B23" s="5">
        <v>1680.4</v>
      </c>
      <c r="C23" s="5">
        <v>65</v>
      </c>
      <c r="D23" s="5">
        <v>-1615.4</v>
      </c>
    </row>
    <row r="24" spans="1:4" x14ac:dyDescent="0.35">
      <c r="A24" s="7" t="s">
        <v>14</v>
      </c>
      <c r="B24" s="5">
        <v>24754.5</v>
      </c>
      <c r="C24" s="5">
        <v>1100</v>
      </c>
      <c r="D24" s="5">
        <v>-23654.5</v>
      </c>
    </row>
    <row r="25" spans="1:4" x14ac:dyDescent="0.35">
      <c r="A25" s="7" t="s">
        <v>15</v>
      </c>
      <c r="B25" s="5">
        <v>222.19</v>
      </c>
      <c r="C25" s="5">
        <v>0</v>
      </c>
      <c r="D25" s="5">
        <v>-222.19</v>
      </c>
    </row>
    <row r="26" spans="1:4" x14ac:dyDescent="0.35">
      <c r="A26" s="7" t="s">
        <v>16</v>
      </c>
      <c r="B26" s="5">
        <v>224.49</v>
      </c>
      <c r="C26" s="5">
        <v>11</v>
      </c>
      <c r="D26" s="5">
        <v>-213.49</v>
      </c>
    </row>
    <row r="27" spans="1:4" x14ac:dyDescent="0.35">
      <c r="A27" s="7" t="s">
        <v>17</v>
      </c>
      <c r="B27" s="5">
        <v>2613.02</v>
      </c>
      <c r="C27" s="5">
        <v>150</v>
      </c>
      <c r="D27" s="5">
        <v>-2463.02</v>
      </c>
    </row>
    <row r="28" spans="1:4" x14ac:dyDescent="0.35">
      <c r="A28" s="7" t="s">
        <v>18</v>
      </c>
      <c r="B28" s="5">
        <v>1973.24</v>
      </c>
      <c r="C28" s="5">
        <v>100</v>
      </c>
      <c r="D28" s="5">
        <v>-1873.24</v>
      </c>
    </row>
    <row r="29" spans="1:4" x14ac:dyDescent="0.35">
      <c r="A29" s="7" t="s">
        <v>19</v>
      </c>
      <c r="B29" s="5">
        <v>104.78</v>
      </c>
      <c r="C29" s="5">
        <v>15</v>
      </c>
      <c r="D29" s="5">
        <v>-89.78</v>
      </c>
    </row>
    <row r="30" spans="1:4" x14ac:dyDescent="0.35">
      <c r="A30" s="7" t="s">
        <v>20</v>
      </c>
      <c r="B30" s="5">
        <v>2776</v>
      </c>
      <c r="C30" s="5">
        <v>150</v>
      </c>
      <c r="D30" s="5">
        <v>-2626</v>
      </c>
    </row>
    <row r="31" spans="1:4" x14ac:dyDescent="0.35">
      <c r="A31" s="7" t="s">
        <v>103</v>
      </c>
      <c r="B31" s="5">
        <v>157388.87</v>
      </c>
      <c r="C31" s="5"/>
      <c r="D31" s="5">
        <v>-157388.87</v>
      </c>
    </row>
    <row r="32" spans="1:4" x14ac:dyDescent="0.35">
      <c r="A32" s="7" t="s">
        <v>100</v>
      </c>
      <c r="B32" s="5">
        <v>220353.54</v>
      </c>
      <c r="C32" s="5">
        <v>2351</v>
      </c>
      <c r="D32" s="5">
        <v>-218002.54</v>
      </c>
    </row>
  </sheetData>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5D7A-0C04-4EEA-A405-0288F35EA1D6}">
  <dimension ref="A1:H807"/>
  <sheetViews>
    <sheetView workbookViewId="0">
      <selection sqref="A1:H6"/>
    </sheetView>
  </sheetViews>
  <sheetFormatPr defaultRowHeight="14.5" x14ac:dyDescent="0.35"/>
  <cols>
    <col min="1" max="1" width="10.453125" style="1" bestFit="1" customWidth="1"/>
    <col min="2" max="2" width="12.36328125" customWidth="1"/>
    <col min="3" max="3" width="9.6328125" style="2" customWidth="1"/>
    <col min="4" max="4" width="17.08984375" customWidth="1"/>
    <col min="5" max="5" width="10.26953125" customWidth="1"/>
    <col min="6" max="6" width="15" customWidth="1"/>
  </cols>
  <sheetData>
    <row r="1" spans="1:8" x14ac:dyDescent="0.35">
      <c r="A1" s="1" t="s">
        <v>21</v>
      </c>
      <c r="B1" t="s">
        <v>22</v>
      </c>
      <c r="C1" s="2" t="s">
        <v>23</v>
      </c>
      <c r="D1" t="s">
        <v>24</v>
      </c>
      <c r="E1" t="s">
        <v>0</v>
      </c>
      <c r="F1" t="s">
        <v>25</v>
      </c>
      <c r="G1" t="s">
        <v>98</v>
      </c>
      <c r="H1" t="s">
        <v>104</v>
      </c>
    </row>
    <row r="2" spans="1:8" x14ac:dyDescent="0.35">
      <c r="A2" s="1">
        <v>43101</v>
      </c>
      <c r="B2" t="s">
        <v>26</v>
      </c>
      <c r="C2" s="2">
        <v>11.11</v>
      </c>
      <c r="D2" t="s">
        <v>27</v>
      </c>
      <c r="E2" t="s">
        <v>18</v>
      </c>
      <c r="F2" t="s">
        <v>28</v>
      </c>
      <c r="G2">
        <f>MONTH(tblTransactions[[#This Row],[Date]])</f>
        <v>1</v>
      </c>
      <c r="H2">
        <f>YEAR(tblTransactions[[#This Row],[Date]])</f>
        <v>2018</v>
      </c>
    </row>
    <row r="3" spans="1:8" x14ac:dyDescent="0.35">
      <c r="A3" s="1">
        <v>43102</v>
      </c>
      <c r="B3" t="s">
        <v>29</v>
      </c>
      <c r="C3" s="2">
        <v>1247.44</v>
      </c>
      <c r="D3" t="s">
        <v>27</v>
      </c>
      <c r="E3" t="s">
        <v>14</v>
      </c>
      <c r="F3" t="s">
        <v>30</v>
      </c>
      <c r="G3">
        <f>MONTH(tblTransactions[[#This Row],[Date]])</f>
        <v>1</v>
      </c>
      <c r="H3">
        <f>YEAR(tblTransactions[[#This Row],[Date]])</f>
        <v>2018</v>
      </c>
    </row>
    <row r="4" spans="1:8" x14ac:dyDescent="0.35">
      <c r="A4" s="1">
        <v>43102</v>
      </c>
      <c r="B4" t="s">
        <v>31</v>
      </c>
      <c r="C4" s="2">
        <v>24.22</v>
      </c>
      <c r="D4" t="s">
        <v>27</v>
      </c>
      <c r="E4" t="s">
        <v>17</v>
      </c>
      <c r="F4" t="s">
        <v>32</v>
      </c>
      <c r="G4">
        <f>MONTH(tblTransactions[[#This Row],[Date]])</f>
        <v>1</v>
      </c>
      <c r="H4">
        <f>YEAR(tblTransactions[[#This Row],[Date]])</f>
        <v>2018</v>
      </c>
    </row>
    <row r="5" spans="1:8" x14ac:dyDescent="0.35">
      <c r="A5" s="1">
        <v>43103</v>
      </c>
      <c r="B5" t="s">
        <v>33</v>
      </c>
      <c r="C5" s="2">
        <v>2298.09</v>
      </c>
      <c r="D5" t="s">
        <v>34</v>
      </c>
      <c r="E5" t="s">
        <v>33</v>
      </c>
      <c r="F5" t="s">
        <v>28</v>
      </c>
      <c r="G5">
        <f>MONTH(tblTransactions[[#This Row],[Date]])</f>
        <v>1</v>
      </c>
      <c r="H5">
        <f>YEAR(tblTransactions[[#This Row],[Date]])</f>
        <v>2018</v>
      </c>
    </row>
    <row r="6" spans="1:8" x14ac:dyDescent="0.35">
      <c r="A6" s="1">
        <v>43104</v>
      </c>
      <c r="B6" t="s">
        <v>35</v>
      </c>
      <c r="C6" s="2">
        <v>11.76</v>
      </c>
      <c r="D6" t="s">
        <v>27</v>
      </c>
      <c r="E6" t="s">
        <v>15</v>
      </c>
      <c r="F6" t="s">
        <v>28</v>
      </c>
      <c r="G6">
        <f>MONTH(tblTransactions[[#This Row],[Date]])</f>
        <v>1</v>
      </c>
      <c r="H6">
        <f>YEAR(tblTransactions[[#This Row],[Date]])</f>
        <v>2018</v>
      </c>
    </row>
    <row r="7" spans="1:8" x14ac:dyDescent="0.35">
      <c r="A7" s="1">
        <v>43105</v>
      </c>
      <c r="B7" t="s">
        <v>36</v>
      </c>
      <c r="C7" s="2">
        <v>25.85</v>
      </c>
      <c r="D7" t="s">
        <v>27</v>
      </c>
      <c r="E7" t="s">
        <v>17</v>
      </c>
      <c r="F7" t="s">
        <v>32</v>
      </c>
      <c r="G7">
        <f>MONTH(tblTransactions[[#This Row],[Date]])</f>
        <v>1</v>
      </c>
      <c r="H7">
        <f>YEAR(tblTransactions[[#This Row],[Date]])</f>
        <v>2018</v>
      </c>
    </row>
    <row r="8" spans="1:8" x14ac:dyDescent="0.35">
      <c r="A8" s="1">
        <v>43106</v>
      </c>
      <c r="B8" t="s">
        <v>37</v>
      </c>
      <c r="C8" s="2">
        <v>18.45</v>
      </c>
      <c r="D8" t="s">
        <v>27</v>
      </c>
      <c r="E8" t="s">
        <v>11</v>
      </c>
      <c r="F8" t="s">
        <v>32</v>
      </c>
      <c r="G8">
        <f>MONTH(tblTransactions[[#This Row],[Date]])</f>
        <v>1</v>
      </c>
      <c r="H8">
        <f>YEAR(tblTransactions[[#This Row],[Date]])</f>
        <v>2018</v>
      </c>
    </row>
    <row r="9" spans="1:8" x14ac:dyDescent="0.35">
      <c r="A9" s="1">
        <v>43108</v>
      </c>
      <c r="B9" t="s">
        <v>38</v>
      </c>
      <c r="C9" s="2">
        <v>45</v>
      </c>
      <c r="D9" t="s">
        <v>27</v>
      </c>
      <c r="E9" t="s">
        <v>20</v>
      </c>
      <c r="F9" t="s">
        <v>30</v>
      </c>
      <c r="G9">
        <f>MONTH(tblTransactions[[#This Row],[Date]])</f>
        <v>1</v>
      </c>
      <c r="H9">
        <f>YEAR(tblTransactions[[#This Row],[Date]])</f>
        <v>2018</v>
      </c>
    </row>
    <row r="10" spans="1:8" x14ac:dyDescent="0.35">
      <c r="A10" s="1">
        <v>43108</v>
      </c>
      <c r="B10" t="s">
        <v>37</v>
      </c>
      <c r="C10" s="2">
        <v>15.38</v>
      </c>
      <c r="D10" t="s">
        <v>27</v>
      </c>
      <c r="E10" t="s">
        <v>11</v>
      </c>
      <c r="F10" t="s">
        <v>32</v>
      </c>
      <c r="G10">
        <f>MONTH(tblTransactions[[#This Row],[Date]])</f>
        <v>1</v>
      </c>
      <c r="H10">
        <f>YEAR(tblTransactions[[#This Row],[Date]])</f>
        <v>2018</v>
      </c>
    </row>
    <row r="11" spans="1:8" x14ac:dyDescent="0.35">
      <c r="A11" s="1">
        <v>43109</v>
      </c>
      <c r="B11" t="s">
        <v>39</v>
      </c>
      <c r="C11" s="2">
        <v>10.69</v>
      </c>
      <c r="D11" t="s">
        <v>27</v>
      </c>
      <c r="E11" t="s">
        <v>16</v>
      </c>
      <c r="F11" t="s">
        <v>28</v>
      </c>
      <c r="G11">
        <f>MONTH(tblTransactions[[#This Row],[Date]])</f>
        <v>1</v>
      </c>
      <c r="H11">
        <f>YEAR(tblTransactions[[#This Row],[Date]])</f>
        <v>2018</v>
      </c>
    </row>
    <row r="12" spans="1:8" x14ac:dyDescent="0.35">
      <c r="A12" s="1">
        <v>43110</v>
      </c>
      <c r="B12" t="s">
        <v>40</v>
      </c>
      <c r="C12" s="2">
        <v>89.46</v>
      </c>
      <c r="D12" t="s">
        <v>27</v>
      </c>
      <c r="E12" t="s">
        <v>13</v>
      </c>
      <c r="F12" t="s">
        <v>30</v>
      </c>
      <c r="G12">
        <f>MONTH(tblTransactions[[#This Row],[Date]])</f>
        <v>1</v>
      </c>
      <c r="H12">
        <f>YEAR(tblTransactions[[#This Row],[Date]])</f>
        <v>2018</v>
      </c>
    </row>
    <row r="13" spans="1:8" x14ac:dyDescent="0.35">
      <c r="A13" s="1">
        <v>43111</v>
      </c>
      <c r="B13" t="s">
        <v>41</v>
      </c>
      <c r="C13" s="2">
        <v>34.869999999999997</v>
      </c>
      <c r="D13" t="s">
        <v>27</v>
      </c>
      <c r="E13" t="s">
        <v>8</v>
      </c>
      <c r="F13" t="s">
        <v>28</v>
      </c>
      <c r="G13">
        <f>MONTH(tblTransactions[[#This Row],[Date]])</f>
        <v>1</v>
      </c>
      <c r="H13">
        <f>YEAR(tblTransactions[[#This Row],[Date]])</f>
        <v>2018</v>
      </c>
    </row>
    <row r="14" spans="1:8" x14ac:dyDescent="0.35">
      <c r="A14" s="1">
        <v>43111</v>
      </c>
      <c r="B14" t="s">
        <v>42</v>
      </c>
      <c r="C14" s="2">
        <v>43.54</v>
      </c>
      <c r="D14" t="s">
        <v>27</v>
      </c>
      <c r="E14" t="s">
        <v>9</v>
      </c>
      <c r="F14" t="s">
        <v>28</v>
      </c>
      <c r="G14">
        <f>MONTH(tblTransactions[[#This Row],[Date]])</f>
        <v>1</v>
      </c>
      <c r="H14">
        <f>YEAR(tblTransactions[[#This Row],[Date]])</f>
        <v>2018</v>
      </c>
    </row>
    <row r="15" spans="1:8" x14ac:dyDescent="0.35">
      <c r="A15" s="1">
        <v>43112</v>
      </c>
      <c r="B15" t="s">
        <v>43</v>
      </c>
      <c r="C15" s="2">
        <v>2000</v>
      </c>
      <c r="D15" t="s">
        <v>34</v>
      </c>
      <c r="E15" t="s">
        <v>44</v>
      </c>
      <c r="F15" t="s">
        <v>30</v>
      </c>
      <c r="G15">
        <f>MONTH(tblTransactions[[#This Row],[Date]])</f>
        <v>1</v>
      </c>
      <c r="H15">
        <f>YEAR(tblTransactions[[#This Row],[Date]])</f>
        <v>2018</v>
      </c>
    </row>
    <row r="16" spans="1:8" x14ac:dyDescent="0.35">
      <c r="A16" s="1">
        <v>43113</v>
      </c>
      <c r="B16" t="s">
        <v>45</v>
      </c>
      <c r="C16" s="2">
        <v>32.909999999999997</v>
      </c>
      <c r="D16" t="s">
        <v>27</v>
      </c>
      <c r="E16" t="s">
        <v>7</v>
      </c>
      <c r="F16" t="s">
        <v>28</v>
      </c>
      <c r="G16">
        <f>MONTH(tblTransactions[[#This Row],[Date]])</f>
        <v>1</v>
      </c>
      <c r="H16">
        <f>YEAR(tblTransactions[[#This Row],[Date]])</f>
        <v>2018</v>
      </c>
    </row>
    <row r="17" spans="1:8" x14ac:dyDescent="0.35">
      <c r="A17" s="1">
        <v>43113</v>
      </c>
      <c r="B17" t="s">
        <v>26</v>
      </c>
      <c r="C17" s="2">
        <v>39.049999999999997</v>
      </c>
      <c r="D17" t="s">
        <v>27</v>
      </c>
      <c r="E17" t="s">
        <v>18</v>
      </c>
      <c r="F17" t="s">
        <v>28</v>
      </c>
      <c r="G17">
        <f>MONTH(tblTransactions[[#This Row],[Date]])</f>
        <v>1</v>
      </c>
      <c r="H17">
        <f>YEAR(tblTransactions[[#This Row],[Date]])</f>
        <v>2018</v>
      </c>
    </row>
    <row r="18" spans="1:8" x14ac:dyDescent="0.35">
      <c r="A18" s="1">
        <v>43115</v>
      </c>
      <c r="B18" t="s">
        <v>42</v>
      </c>
      <c r="C18" s="2">
        <v>44.19</v>
      </c>
      <c r="D18" t="s">
        <v>27</v>
      </c>
      <c r="E18" t="s">
        <v>9</v>
      </c>
      <c r="F18" t="s">
        <v>32</v>
      </c>
      <c r="G18">
        <f>MONTH(tblTransactions[[#This Row],[Date]])</f>
        <v>1</v>
      </c>
      <c r="H18">
        <f>YEAR(tblTransactions[[#This Row],[Date]])</f>
        <v>2018</v>
      </c>
    </row>
    <row r="19" spans="1:8" x14ac:dyDescent="0.35">
      <c r="A19" s="1">
        <v>43115</v>
      </c>
      <c r="B19" t="s">
        <v>36</v>
      </c>
      <c r="C19" s="2">
        <v>64.11</v>
      </c>
      <c r="D19" t="s">
        <v>27</v>
      </c>
      <c r="E19" t="s">
        <v>17</v>
      </c>
      <c r="F19" t="s">
        <v>32</v>
      </c>
      <c r="G19">
        <f>MONTH(tblTransactions[[#This Row],[Date]])</f>
        <v>1</v>
      </c>
      <c r="H19">
        <f>YEAR(tblTransactions[[#This Row],[Date]])</f>
        <v>2018</v>
      </c>
    </row>
    <row r="20" spans="1:8" x14ac:dyDescent="0.35">
      <c r="A20" s="1">
        <v>43116</v>
      </c>
      <c r="B20" t="s">
        <v>46</v>
      </c>
      <c r="C20" s="2">
        <v>35</v>
      </c>
      <c r="D20" t="s">
        <v>27</v>
      </c>
      <c r="E20" t="s">
        <v>20</v>
      </c>
      <c r="F20" t="s">
        <v>30</v>
      </c>
      <c r="G20">
        <f>MONTH(tblTransactions[[#This Row],[Date]])</f>
        <v>1</v>
      </c>
      <c r="H20">
        <f>YEAR(tblTransactions[[#This Row],[Date]])</f>
        <v>2018</v>
      </c>
    </row>
    <row r="21" spans="1:8" x14ac:dyDescent="0.35">
      <c r="A21" s="1">
        <v>43116</v>
      </c>
      <c r="B21" t="s">
        <v>47</v>
      </c>
      <c r="C21" s="2">
        <v>60</v>
      </c>
      <c r="D21" t="s">
        <v>27</v>
      </c>
      <c r="E21" t="s">
        <v>20</v>
      </c>
      <c r="F21" t="s">
        <v>30</v>
      </c>
      <c r="G21">
        <f>MONTH(tblTransactions[[#This Row],[Date]])</f>
        <v>1</v>
      </c>
      <c r="H21">
        <f>YEAR(tblTransactions[[#This Row],[Date]])</f>
        <v>2018</v>
      </c>
    </row>
    <row r="22" spans="1:8" x14ac:dyDescent="0.35">
      <c r="A22" s="1">
        <v>43119</v>
      </c>
      <c r="B22" t="s">
        <v>43</v>
      </c>
      <c r="C22" s="2">
        <v>2000</v>
      </c>
      <c r="D22" t="s">
        <v>34</v>
      </c>
      <c r="E22" t="s">
        <v>44</v>
      </c>
      <c r="F22" t="s">
        <v>30</v>
      </c>
      <c r="G22">
        <f>MONTH(tblTransactions[[#This Row],[Date]])</f>
        <v>1</v>
      </c>
      <c r="H22">
        <f>YEAR(tblTransactions[[#This Row],[Date]])</f>
        <v>2018</v>
      </c>
    </row>
    <row r="23" spans="1:8" x14ac:dyDescent="0.35">
      <c r="A23" s="1">
        <v>43120</v>
      </c>
      <c r="B23" t="s">
        <v>26</v>
      </c>
      <c r="C23" s="2">
        <v>50.21</v>
      </c>
      <c r="D23" t="s">
        <v>27</v>
      </c>
      <c r="E23" t="s">
        <v>18</v>
      </c>
      <c r="F23" t="s">
        <v>28</v>
      </c>
      <c r="G23">
        <f>MONTH(tblTransactions[[#This Row],[Date]])</f>
        <v>1</v>
      </c>
      <c r="H23">
        <f>YEAR(tblTransactions[[#This Row],[Date]])</f>
        <v>2018</v>
      </c>
    </row>
    <row r="24" spans="1:8" x14ac:dyDescent="0.35">
      <c r="A24" s="1">
        <v>43122</v>
      </c>
      <c r="B24" t="s">
        <v>33</v>
      </c>
      <c r="C24" s="2">
        <v>554.99</v>
      </c>
      <c r="D24" t="s">
        <v>34</v>
      </c>
      <c r="E24" t="s">
        <v>33</v>
      </c>
      <c r="F24" t="s">
        <v>28</v>
      </c>
      <c r="G24">
        <f>MONTH(tblTransactions[[#This Row],[Date]])</f>
        <v>1</v>
      </c>
      <c r="H24">
        <f>YEAR(tblTransactions[[#This Row],[Date]])</f>
        <v>2018</v>
      </c>
    </row>
    <row r="25" spans="1:8" x14ac:dyDescent="0.35">
      <c r="A25" s="1">
        <v>43122</v>
      </c>
      <c r="B25" t="s">
        <v>33</v>
      </c>
      <c r="C25" s="2">
        <v>309.81</v>
      </c>
      <c r="D25" t="s">
        <v>34</v>
      </c>
      <c r="E25" t="s">
        <v>33</v>
      </c>
      <c r="F25" t="s">
        <v>32</v>
      </c>
      <c r="G25">
        <f>MONTH(tblTransactions[[#This Row],[Date]])</f>
        <v>1</v>
      </c>
      <c r="H25">
        <f>YEAR(tblTransactions[[#This Row],[Date]])</f>
        <v>2018</v>
      </c>
    </row>
    <row r="26" spans="1:8" x14ac:dyDescent="0.35">
      <c r="A26" s="1">
        <v>43122</v>
      </c>
      <c r="B26" t="s">
        <v>33</v>
      </c>
      <c r="C26" s="2">
        <v>554.99</v>
      </c>
      <c r="D26" t="s">
        <v>27</v>
      </c>
      <c r="E26" t="s">
        <v>33</v>
      </c>
      <c r="F26" t="s">
        <v>30</v>
      </c>
      <c r="G26">
        <f>MONTH(tblTransactions[[#This Row],[Date]])</f>
        <v>1</v>
      </c>
      <c r="H26">
        <f>YEAR(tblTransactions[[#This Row],[Date]])</f>
        <v>2018</v>
      </c>
    </row>
    <row r="27" spans="1:8" x14ac:dyDescent="0.35">
      <c r="A27" s="1">
        <v>43122</v>
      </c>
      <c r="B27" t="s">
        <v>37</v>
      </c>
      <c r="C27" s="2">
        <v>17.38</v>
      </c>
      <c r="D27" t="s">
        <v>27</v>
      </c>
      <c r="E27" t="s">
        <v>11</v>
      </c>
      <c r="F27" t="s">
        <v>32</v>
      </c>
      <c r="G27">
        <f>MONTH(tblTransactions[[#This Row],[Date]])</f>
        <v>1</v>
      </c>
      <c r="H27">
        <f>YEAR(tblTransactions[[#This Row],[Date]])</f>
        <v>2018</v>
      </c>
    </row>
    <row r="28" spans="1:8" x14ac:dyDescent="0.35">
      <c r="A28" s="1">
        <v>43123</v>
      </c>
      <c r="B28" t="s">
        <v>33</v>
      </c>
      <c r="C28" s="2">
        <v>309.81</v>
      </c>
      <c r="D28" t="s">
        <v>27</v>
      </c>
      <c r="E28" t="s">
        <v>33</v>
      </c>
      <c r="F28" t="s">
        <v>30</v>
      </c>
      <c r="G28">
        <f>MONTH(tblTransactions[[#This Row],[Date]])</f>
        <v>1</v>
      </c>
      <c r="H28">
        <f>YEAR(tblTransactions[[#This Row],[Date]])</f>
        <v>2018</v>
      </c>
    </row>
    <row r="29" spans="1:8" x14ac:dyDescent="0.35">
      <c r="A29" s="1">
        <v>43124</v>
      </c>
      <c r="B29" t="s">
        <v>48</v>
      </c>
      <c r="C29" s="2">
        <v>3</v>
      </c>
      <c r="D29" t="s">
        <v>27</v>
      </c>
      <c r="E29" t="s">
        <v>4</v>
      </c>
      <c r="F29" t="s">
        <v>28</v>
      </c>
      <c r="G29">
        <f>MONTH(tblTransactions[[#This Row],[Date]])</f>
        <v>1</v>
      </c>
      <c r="H29">
        <f>YEAR(tblTransactions[[#This Row],[Date]])</f>
        <v>2018</v>
      </c>
    </row>
    <row r="30" spans="1:8" x14ac:dyDescent="0.35">
      <c r="A30" s="1">
        <v>43125</v>
      </c>
      <c r="B30" t="s">
        <v>49</v>
      </c>
      <c r="C30" s="2">
        <v>69.989999999999995</v>
      </c>
      <c r="D30" t="s">
        <v>27</v>
      </c>
      <c r="E30" t="s">
        <v>12</v>
      </c>
      <c r="F30" t="s">
        <v>30</v>
      </c>
      <c r="G30">
        <f>MONTH(tblTransactions[[#This Row],[Date]])</f>
        <v>1</v>
      </c>
      <c r="H30">
        <f>YEAR(tblTransactions[[#This Row],[Date]])</f>
        <v>2018</v>
      </c>
    </row>
    <row r="31" spans="1:8" x14ac:dyDescent="0.35">
      <c r="A31" s="1">
        <v>43129</v>
      </c>
      <c r="B31" t="s">
        <v>41</v>
      </c>
      <c r="C31" s="2">
        <v>30.42</v>
      </c>
      <c r="D31" t="s">
        <v>27</v>
      </c>
      <c r="E31" t="s">
        <v>8</v>
      </c>
      <c r="F31" t="s">
        <v>32</v>
      </c>
      <c r="G31">
        <f>MONTH(tblTransactions[[#This Row],[Date]])</f>
        <v>1</v>
      </c>
      <c r="H31">
        <f>YEAR(tblTransactions[[#This Row],[Date]])</f>
        <v>2018</v>
      </c>
    </row>
    <row r="32" spans="1:8" x14ac:dyDescent="0.35">
      <c r="A32" s="1">
        <v>43129</v>
      </c>
      <c r="B32" t="s">
        <v>31</v>
      </c>
      <c r="C32" s="2">
        <v>25</v>
      </c>
      <c r="D32" t="s">
        <v>27</v>
      </c>
      <c r="E32" t="s">
        <v>17</v>
      </c>
      <c r="F32" t="s">
        <v>32</v>
      </c>
      <c r="G32">
        <f>MONTH(tblTransactions[[#This Row],[Date]])</f>
        <v>1</v>
      </c>
      <c r="H32">
        <f>YEAR(tblTransactions[[#This Row],[Date]])</f>
        <v>2018</v>
      </c>
    </row>
    <row r="33" spans="1:8" x14ac:dyDescent="0.35">
      <c r="A33" s="1">
        <v>43129</v>
      </c>
      <c r="B33" t="s">
        <v>50</v>
      </c>
      <c r="C33" s="2">
        <v>17.62</v>
      </c>
      <c r="D33" t="s">
        <v>27</v>
      </c>
      <c r="E33" t="s">
        <v>17</v>
      </c>
      <c r="F33" t="s">
        <v>28</v>
      </c>
      <c r="G33">
        <f>MONTH(tblTransactions[[#This Row],[Date]])</f>
        <v>1</v>
      </c>
      <c r="H33">
        <f>YEAR(tblTransactions[[#This Row],[Date]])</f>
        <v>2018</v>
      </c>
    </row>
    <row r="34" spans="1:8" x14ac:dyDescent="0.35">
      <c r="A34" s="1">
        <v>43132</v>
      </c>
      <c r="B34" t="s">
        <v>42</v>
      </c>
      <c r="C34" s="2">
        <v>27.79</v>
      </c>
      <c r="D34" t="s">
        <v>27</v>
      </c>
      <c r="E34" t="s">
        <v>9</v>
      </c>
      <c r="F34" t="s">
        <v>28</v>
      </c>
      <c r="G34">
        <f>MONTH(tblTransactions[[#This Row],[Date]])</f>
        <v>2</v>
      </c>
      <c r="H34">
        <f>YEAR(tblTransactions[[#This Row],[Date]])</f>
        <v>2018</v>
      </c>
    </row>
    <row r="35" spans="1:8" x14ac:dyDescent="0.35">
      <c r="A35" s="1">
        <v>43132</v>
      </c>
      <c r="B35" t="s">
        <v>26</v>
      </c>
      <c r="C35" s="2">
        <v>11.11</v>
      </c>
      <c r="D35" t="s">
        <v>27</v>
      </c>
      <c r="E35" t="s">
        <v>18</v>
      </c>
      <c r="F35" t="s">
        <v>28</v>
      </c>
      <c r="G35">
        <f>MONTH(tblTransactions[[#This Row],[Date]])</f>
        <v>2</v>
      </c>
      <c r="H35">
        <f>YEAR(tblTransactions[[#This Row],[Date]])</f>
        <v>2018</v>
      </c>
    </row>
    <row r="36" spans="1:8" x14ac:dyDescent="0.35">
      <c r="A36" s="1">
        <v>43133</v>
      </c>
      <c r="B36" t="s">
        <v>29</v>
      </c>
      <c r="C36" s="2">
        <v>1247.44</v>
      </c>
      <c r="D36" t="s">
        <v>27</v>
      </c>
      <c r="E36" t="s">
        <v>14</v>
      </c>
      <c r="F36" t="s">
        <v>30</v>
      </c>
      <c r="G36">
        <f>MONTH(tblTransactions[[#This Row],[Date]])</f>
        <v>2</v>
      </c>
      <c r="H36">
        <f>YEAR(tblTransactions[[#This Row],[Date]])</f>
        <v>2018</v>
      </c>
    </row>
    <row r="37" spans="1:8" x14ac:dyDescent="0.35">
      <c r="A37" s="1">
        <v>43133</v>
      </c>
      <c r="B37" t="s">
        <v>43</v>
      </c>
      <c r="C37" s="2">
        <v>2000</v>
      </c>
      <c r="D37" t="s">
        <v>34</v>
      </c>
      <c r="E37" t="s">
        <v>44</v>
      </c>
      <c r="F37" t="s">
        <v>30</v>
      </c>
      <c r="G37">
        <f>MONTH(tblTransactions[[#This Row],[Date]])</f>
        <v>2</v>
      </c>
      <c r="H37">
        <f>YEAR(tblTransactions[[#This Row],[Date]])</f>
        <v>2018</v>
      </c>
    </row>
    <row r="38" spans="1:8" x14ac:dyDescent="0.35">
      <c r="A38" s="1">
        <v>43134</v>
      </c>
      <c r="B38" t="s">
        <v>51</v>
      </c>
      <c r="C38" s="2">
        <v>57.02</v>
      </c>
      <c r="D38" t="s">
        <v>27</v>
      </c>
      <c r="E38" t="s">
        <v>17</v>
      </c>
      <c r="F38" t="s">
        <v>28</v>
      </c>
      <c r="G38">
        <f>MONTH(tblTransactions[[#This Row],[Date]])</f>
        <v>2</v>
      </c>
      <c r="H38">
        <f>YEAR(tblTransactions[[#This Row],[Date]])</f>
        <v>2018</v>
      </c>
    </row>
    <row r="39" spans="1:8" x14ac:dyDescent="0.35">
      <c r="A39" s="1">
        <v>43135</v>
      </c>
      <c r="B39" t="s">
        <v>35</v>
      </c>
      <c r="C39" s="2">
        <v>11.76</v>
      </c>
      <c r="D39" t="s">
        <v>27</v>
      </c>
      <c r="E39" t="s">
        <v>15</v>
      </c>
      <c r="F39" t="s">
        <v>28</v>
      </c>
      <c r="G39">
        <f>MONTH(tblTransactions[[#This Row],[Date]])</f>
        <v>2</v>
      </c>
      <c r="H39">
        <f>YEAR(tblTransactions[[#This Row],[Date]])</f>
        <v>2018</v>
      </c>
    </row>
    <row r="40" spans="1:8" x14ac:dyDescent="0.35">
      <c r="A40" s="1">
        <v>43136</v>
      </c>
      <c r="B40" t="s">
        <v>33</v>
      </c>
      <c r="C40" s="2">
        <v>145.13999999999999</v>
      </c>
      <c r="D40" t="s">
        <v>34</v>
      </c>
      <c r="E40" t="s">
        <v>33</v>
      </c>
      <c r="F40" t="s">
        <v>28</v>
      </c>
      <c r="G40">
        <f>MONTH(tblTransactions[[#This Row],[Date]])</f>
        <v>2</v>
      </c>
      <c r="H40">
        <f>YEAR(tblTransactions[[#This Row],[Date]])</f>
        <v>2018</v>
      </c>
    </row>
    <row r="41" spans="1:8" x14ac:dyDescent="0.35">
      <c r="A41" s="1">
        <v>43137</v>
      </c>
      <c r="B41" t="s">
        <v>33</v>
      </c>
      <c r="C41" s="2">
        <v>154.13</v>
      </c>
      <c r="D41" t="s">
        <v>34</v>
      </c>
      <c r="E41" t="s">
        <v>33</v>
      </c>
      <c r="F41" t="s">
        <v>32</v>
      </c>
      <c r="G41">
        <f>MONTH(tblTransactions[[#This Row],[Date]])</f>
        <v>2</v>
      </c>
      <c r="H41">
        <f>YEAR(tblTransactions[[#This Row],[Date]])</f>
        <v>2018</v>
      </c>
    </row>
    <row r="42" spans="1:8" x14ac:dyDescent="0.35">
      <c r="A42" s="1">
        <v>43138</v>
      </c>
      <c r="B42" t="s">
        <v>33</v>
      </c>
      <c r="C42" s="2">
        <v>154.13</v>
      </c>
      <c r="D42" t="s">
        <v>27</v>
      </c>
      <c r="E42" t="s">
        <v>33</v>
      </c>
      <c r="F42" t="s">
        <v>30</v>
      </c>
      <c r="G42">
        <f>MONTH(tblTransactions[[#This Row],[Date]])</f>
        <v>2</v>
      </c>
      <c r="H42">
        <f>YEAR(tblTransactions[[#This Row],[Date]])</f>
        <v>2018</v>
      </c>
    </row>
    <row r="43" spans="1:8" x14ac:dyDescent="0.35">
      <c r="A43" s="1">
        <v>43138</v>
      </c>
      <c r="B43" t="s">
        <v>38</v>
      </c>
      <c r="C43" s="2">
        <v>65</v>
      </c>
      <c r="D43" t="s">
        <v>27</v>
      </c>
      <c r="E43" t="s">
        <v>20</v>
      </c>
      <c r="F43" t="s">
        <v>30</v>
      </c>
      <c r="G43">
        <f>MONTH(tblTransactions[[#This Row],[Date]])</f>
        <v>2</v>
      </c>
      <c r="H43">
        <f>YEAR(tblTransactions[[#This Row],[Date]])</f>
        <v>2018</v>
      </c>
    </row>
    <row r="44" spans="1:8" x14ac:dyDescent="0.35">
      <c r="A44" s="1">
        <v>43140</v>
      </c>
      <c r="B44" t="s">
        <v>52</v>
      </c>
      <c r="C44" s="2">
        <v>30</v>
      </c>
      <c r="D44" t="s">
        <v>27</v>
      </c>
      <c r="E44" t="s">
        <v>10</v>
      </c>
      <c r="F44" t="s">
        <v>28</v>
      </c>
      <c r="G44">
        <f>MONTH(tblTransactions[[#This Row],[Date]])</f>
        <v>2</v>
      </c>
      <c r="H44">
        <f>YEAR(tblTransactions[[#This Row],[Date]])</f>
        <v>2018</v>
      </c>
    </row>
    <row r="45" spans="1:8" x14ac:dyDescent="0.35">
      <c r="A45" s="1">
        <v>43140</v>
      </c>
      <c r="B45" t="s">
        <v>39</v>
      </c>
      <c r="C45" s="2">
        <v>10.69</v>
      </c>
      <c r="D45" t="s">
        <v>27</v>
      </c>
      <c r="E45" t="s">
        <v>16</v>
      </c>
      <c r="F45" t="s">
        <v>28</v>
      </c>
      <c r="G45">
        <f>MONTH(tblTransactions[[#This Row],[Date]])</f>
        <v>2</v>
      </c>
      <c r="H45">
        <f>YEAR(tblTransactions[[#This Row],[Date]])</f>
        <v>2018</v>
      </c>
    </row>
    <row r="46" spans="1:8" x14ac:dyDescent="0.35">
      <c r="A46" s="1">
        <v>43141</v>
      </c>
      <c r="B46" t="s">
        <v>53</v>
      </c>
      <c r="C46" s="2">
        <v>10.66</v>
      </c>
      <c r="D46" t="s">
        <v>27</v>
      </c>
      <c r="E46" t="s">
        <v>7</v>
      </c>
      <c r="F46" t="s">
        <v>28</v>
      </c>
      <c r="G46">
        <f>MONTH(tblTransactions[[#This Row],[Date]])</f>
        <v>2</v>
      </c>
      <c r="H46">
        <f>YEAR(tblTransactions[[#This Row],[Date]])</f>
        <v>2018</v>
      </c>
    </row>
    <row r="47" spans="1:8" x14ac:dyDescent="0.35">
      <c r="A47" s="1">
        <v>43142</v>
      </c>
      <c r="B47" t="s">
        <v>54</v>
      </c>
      <c r="C47" s="2">
        <v>106.8</v>
      </c>
      <c r="D47" t="s">
        <v>27</v>
      </c>
      <c r="E47" t="s">
        <v>17</v>
      </c>
      <c r="F47" t="s">
        <v>28</v>
      </c>
      <c r="G47">
        <f>MONTH(tblTransactions[[#This Row],[Date]])</f>
        <v>2</v>
      </c>
      <c r="H47">
        <f>YEAR(tblTransactions[[#This Row],[Date]])</f>
        <v>2018</v>
      </c>
    </row>
    <row r="48" spans="1:8" x14ac:dyDescent="0.35">
      <c r="A48" s="1">
        <v>43143</v>
      </c>
      <c r="B48" t="s">
        <v>41</v>
      </c>
      <c r="C48" s="2">
        <v>36.47</v>
      </c>
      <c r="D48" t="s">
        <v>27</v>
      </c>
      <c r="E48" t="s">
        <v>8</v>
      </c>
      <c r="F48" t="s">
        <v>32</v>
      </c>
      <c r="G48">
        <f>MONTH(tblTransactions[[#This Row],[Date]])</f>
        <v>2</v>
      </c>
      <c r="H48">
        <f>YEAR(tblTransactions[[#This Row],[Date]])</f>
        <v>2018</v>
      </c>
    </row>
    <row r="49" spans="1:8" x14ac:dyDescent="0.35">
      <c r="A49" s="1">
        <v>43143</v>
      </c>
      <c r="B49" t="s">
        <v>40</v>
      </c>
      <c r="C49" s="2">
        <v>89.52</v>
      </c>
      <c r="D49" t="s">
        <v>27</v>
      </c>
      <c r="E49" t="s">
        <v>13</v>
      </c>
      <c r="F49" t="s">
        <v>30</v>
      </c>
      <c r="G49">
        <f>MONTH(tblTransactions[[#This Row],[Date]])</f>
        <v>2</v>
      </c>
      <c r="H49">
        <f>YEAR(tblTransactions[[#This Row],[Date]])</f>
        <v>2018</v>
      </c>
    </row>
    <row r="50" spans="1:8" x14ac:dyDescent="0.35">
      <c r="A50" s="1">
        <v>43145</v>
      </c>
      <c r="B50" t="s">
        <v>55</v>
      </c>
      <c r="C50" s="2">
        <v>14</v>
      </c>
      <c r="D50" t="s">
        <v>27</v>
      </c>
      <c r="E50" t="s">
        <v>2</v>
      </c>
      <c r="F50" t="s">
        <v>32</v>
      </c>
      <c r="G50">
        <f>MONTH(tblTransactions[[#This Row],[Date]])</f>
        <v>2</v>
      </c>
      <c r="H50">
        <f>YEAR(tblTransactions[[#This Row],[Date]])</f>
        <v>2018</v>
      </c>
    </row>
    <row r="51" spans="1:8" x14ac:dyDescent="0.35">
      <c r="A51" s="1">
        <v>43146</v>
      </c>
      <c r="B51" t="s">
        <v>36</v>
      </c>
      <c r="C51" s="2">
        <v>10</v>
      </c>
      <c r="D51" t="s">
        <v>27</v>
      </c>
      <c r="E51" t="s">
        <v>17</v>
      </c>
      <c r="F51" t="s">
        <v>28</v>
      </c>
      <c r="G51">
        <f>MONTH(tblTransactions[[#This Row],[Date]])</f>
        <v>2</v>
      </c>
      <c r="H51">
        <f>YEAR(tblTransactions[[#This Row],[Date]])</f>
        <v>2018</v>
      </c>
    </row>
    <row r="52" spans="1:8" x14ac:dyDescent="0.35">
      <c r="A52" s="1">
        <v>43146</v>
      </c>
      <c r="B52" t="s">
        <v>47</v>
      </c>
      <c r="C52" s="2">
        <v>60</v>
      </c>
      <c r="D52" t="s">
        <v>27</v>
      </c>
      <c r="E52" t="s">
        <v>20</v>
      </c>
      <c r="F52" t="s">
        <v>30</v>
      </c>
      <c r="G52">
        <f>MONTH(tblTransactions[[#This Row],[Date]])</f>
        <v>2</v>
      </c>
      <c r="H52">
        <f>YEAR(tblTransactions[[#This Row],[Date]])</f>
        <v>2018</v>
      </c>
    </row>
    <row r="53" spans="1:8" x14ac:dyDescent="0.35">
      <c r="A53" s="1">
        <v>43147</v>
      </c>
      <c r="B53" t="s">
        <v>43</v>
      </c>
      <c r="C53" s="2">
        <v>2000</v>
      </c>
      <c r="D53" t="s">
        <v>34</v>
      </c>
      <c r="E53" t="s">
        <v>44</v>
      </c>
      <c r="F53" t="s">
        <v>30</v>
      </c>
      <c r="G53">
        <f>MONTH(tblTransactions[[#This Row],[Date]])</f>
        <v>2</v>
      </c>
      <c r="H53">
        <f>YEAR(tblTransactions[[#This Row],[Date]])</f>
        <v>2018</v>
      </c>
    </row>
    <row r="54" spans="1:8" x14ac:dyDescent="0.35">
      <c r="A54" s="1">
        <v>43147</v>
      </c>
      <c r="B54" t="s">
        <v>50</v>
      </c>
      <c r="C54" s="2">
        <v>8</v>
      </c>
      <c r="D54" t="s">
        <v>27</v>
      </c>
      <c r="E54" t="s">
        <v>17</v>
      </c>
      <c r="F54" t="s">
        <v>32</v>
      </c>
      <c r="G54">
        <f>MONTH(tblTransactions[[#This Row],[Date]])</f>
        <v>2</v>
      </c>
      <c r="H54">
        <f>YEAR(tblTransactions[[#This Row],[Date]])</f>
        <v>2018</v>
      </c>
    </row>
    <row r="55" spans="1:8" x14ac:dyDescent="0.35">
      <c r="A55" s="1">
        <v>43147</v>
      </c>
      <c r="B55" t="s">
        <v>46</v>
      </c>
      <c r="C55" s="2">
        <v>35</v>
      </c>
      <c r="D55" t="s">
        <v>27</v>
      </c>
      <c r="E55" t="s">
        <v>20</v>
      </c>
      <c r="F55" t="s">
        <v>30</v>
      </c>
      <c r="G55">
        <f>MONTH(tblTransactions[[#This Row],[Date]])</f>
        <v>2</v>
      </c>
      <c r="H55">
        <f>YEAR(tblTransactions[[#This Row],[Date]])</f>
        <v>2018</v>
      </c>
    </row>
    <row r="56" spans="1:8" x14ac:dyDescent="0.35">
      <c r="A56" s="1">
        <v>43151</v>
      </c>
      <c r="B56" t="s">
        <v>42</v>
      </c>
      <c r="C56" s="2">
        <v>35.950000000000003</v>
      </c>
      <c r="D56" t="s">
        <v>27</v>
      </c>
      <c r="E56" t="s">
        <v>9</v>
      </c>
      <c r="F56" t="s">
        <v>32</v>
      </c>
      <c r="G56">
        <f>MONTH(tblTransactions[[#This Row],[Date]])</f>
        <v>2</v>
      </c>
      <c r="H56">
        <f>YEAR(tblTransactions[[#This Row],[Date]])</f>
        <v>2018</v>
      </c>
    </row>
    <row r="57" spans="1:8" x14ac:dyDescent="0.35">
      <c r="A57" s="1">
        <v>43151</v>
      </c>
      <c r="B57" t="s">
        <v>56</v>
      </c>
      <c r="C57" s="2">
        <v>23.51</v>
      </c>
      <c r="D57" t="s">
        <v>27</v>
      </c>
      <c r="E57" t="s">
        <v>17</v>
      </c>
      <c r="F57" t="s">
        <v>32</v>
      </c>
      <c r="G57">
        <f>MONTH(tblTransactions[[#This Row],[Date]])</f>
        <v>2</v>
      </c>
      <c r="H57">
        <f>YEAR(tblTransactions[[#This Row],[Date]])</f>
        <v>2018</v>
      </c>
    </row>
    <row r="58" spans="1:8" x14ac:dyDescent="0.35">
      <c r="A58" s="1">
        <v>43152</v>
      </c>
      <c r="B58" t="s">
        <v>48</v>
      </c>
      <c r="C58" s="2">
        <v>2</v>
      </c>
      <c r="D58" t="s">
        <v>27</v>
      </c>
      <c r="E58" t="s">
        <v>4</v>
      </c>
      <c r="F58" t="s">
        <v>28</v>
      </c>
      <c r="G58">
        <f>MONTH(tblTransactions[[#This Row],[Date]])</f>
        <v>2</v>
      </c>
      <c r="H58">
        <f>YEAR(tblTransactions[[#This Row],[Date]])</f>
        <v>2018</v>
      </c>
    </row>
    <row r="59" spans="1:8" x14ac:dyDescent="0.35">
      <c r="A59" s="1">
        <v>43153</v>
      </c>
      <c r="B59" t="s">
        <v>48</v>
      </c>
      <c r="C59" s="2">
        <v>4</v>
      </c>
      <c r="D59" t="s">
        <v>27</v>
      </c>
      <c r="E59" t="s">
        <v>4</v>
      </c>
      <c r="F59" t="s">
        <v>32</v>
      </c>
      <c r="G59">
        <f>MONTH(tblTransactions[[#This Row],[Date]])</f>
        <v>2</v>
      </c>
      <c r="H59">
        <f>YEAR(tblTransactions[[#This Row],[Date]])</f>
        <v>2018</v>
      </c>
    </row>
    <row r="60" spans="1:8" x14ac:dyDescent="0.35">
      <c r="A60" s="1">
        <v>43157</v>
      </c>
      <c r="B60" t="s">
        <v>33</v>
      </c>
      <c r="C60" s="2">
        <v>765.37</v>
      </c>
      <c r="D60" t="s">
        <v>34</v>
      </c>
      <c r="E60" t="s">
        <v>33</v>
      </c>
      <c r="F60" t="s">
        <v>28</v>
      </c>
      <c r="G60">
        <f>MONTH(tblTransactions[[#This Row],[Date]])</f>
        <v>2</v>
      </c>
      <c r="H60">
        <f>YEAR(tblTransactions[[#This Row],[Date]])</f>
        <v>2018</v>
      </c>
    </row>
    <row r="61" spans="1:8" x14ac:dyDescent="0.35">
      <c r="A61" s="1">
        <v>43157</v>
      </c>
      <c r="B61" t="s">
        <v>33</v>
      </c>
      <c r="C61" s="2">
        <v>156.11000000000001</v>
      </c>
      <c r="D61" t="s">
        <v>34</v>
      </c>
      <c r="E61" t="s">
        <v>33</v>
      </c>
      <c r="F61" t="s">
        <v>32</v>
      </c>
      <c r="G61">
        <f>MONTH(tblTransactions[[#This Row],[Date]])</f>
        <v>2</v>
      </c>
      <c r="H61">
        <f>YEAR(tblTransactions[[#This Row],[Date]])</f>
        <v>2018</v>
      </c>
    </row>
    <row r="62" spans="1:8" x14ac:dyDescent="0.35">
      <c r="A62" s="1">
        <v>43157</v>
      </c>
      <c r="B62" t="s">
        <v>33</v>
      </c>
      <c r="C62" s="2">
        <v>765.37</v>
      </c>
      <c r="D62" t="s">
        <v>27</v>
      </c>
      <c r="E62" t="s">
        <v>33</v>
      </c>
      <c r="F62" t="s">
        <v>30</v>
      </c>
      <c r="G62">
        <f>MONTH(tblTransactions[[#This Row],[Date]])</f>
        <v>2</v>
      </c>
      <c r="H62">
        <f>YEAR(tblTransactions[[#This Row],[Date]])</f>
        <v>2018</v>
      </c>
    </row>
    <row r="63" spans="1:8" x14ac:dyDescent="0.35">
      <c r="A63" s="1">
        <v>43157</v>
      </c>
      <c r="B63" t="s">
        <v>49</v>
      </c>
      <c r="C63" s="2">
        <v>74.989999999999995</v>
      </c>
      <c r="D63" t="s">
        <v>27</v>
      </c>
      <c r="E63" t="s">
        <v>12</v>
      </c>
      <c r="F63" t="s">
        <v>30</v>
      </c>
      <c r="G63">
        <f>MONTH(tblTransactions[[#This Row],[Date]])</f>
        <v>2</v>
      </c>
      <c r="H63">
        <f>YEAR(tblTransactions[[#This Row],[Date]])</f>
        <v>2018</v>
      </c>
    </row>
    <row r="64" spans="1:8" x14ac:dyDescent="0.35">
      <c r="A64" s="1">
        <v>43157</v>
      </c>
      <c r="B64" t="s">
        <v>36</v>
      </c>
      <c r="C64" s="2">
        <v>85.52</v>
      </c>
      <c r="D64" t="s">
        <v>27</v>
      </c>
      <c r="E64" t="s">
        <v>17</v>
      </c>
      <c r="F64" t="s">
        <v>32</v>
      </c>
      <c r="G64">
        <f>MONTH(tblTransactions[[#This Row],[Date]])</f>
        <v>2</v>
      </c>
      <c r="H64">
        <f>YEAR(tblTransactions[[#This Row],[Date]])</f>
        <v>2018</v>
      </c>
    </row>
    <row r="65" spans="1:8" x14ac:dyDescent="0.35">
      <c r="A65" s="1">
        <v>43157</v>
      </c>
      <c r="B65" t="s">
        <v>57</v>
      </c>
      <c r="C65" s="2">
        <v>32.21</v>
      </c>
      <c r="D65" t="s">
        <v>27</v>
      </c>
      <c r="E65" t="s">
        <v>8</v>
      </c>
      <c r="F65" t="s">
        <v>32</v>
      </c>
      <c r="G65">
        <f>MONTH(tblTransactions[[#This Row],[Date]])</f>
        <v>2</v>
      </c>
      <c r="H65">
        <f>YEAR(tblTransactions[[#This Row],[Date]])</f>
        <v>2018</v>
      </c>
    </row>
    <row r="66" spans="1:8" x14ac:dyDescent="0.35">
      <c r="A66" s="1">
        <v>43158</v>
      </c>
      <c r="B66" t="s">
        <v>33</v>
      </c>
      <c r="C66" s="2">
        <v>156.11000000000001</v>
      </c>
      <c r="D66" t="s">
        <v>27</v>
      </c>
      <c r="E66" t="s">
        <v>33</v>
      </c>
      <c r="F66" t="s">
        <v>30</v>
      </c>
      <c r="G66">
        <f>MONTH(tblTransactions[[#This Row],[Date]])</f>
        <v>2</v>
      </c>
      <c r="H66">
        <f>YEAR(tblTransactions[[#This Row],[Date]])</f>
        <v>2018</v>
      </c>
    </row>
    <row r="67" spans="1:8" x14ac:dyDescent="0.35">
      <c r="A67" s="1">
        <v>43160</v>
      </c>
      <c r="B67" t="s">
        <v>42</v>
      </c>
      <c r="C67" s="2">
        <v>32.07</v>
      </c>
      <c r="D67" t="s">
        <v>27</v>
      </c>
      <c r="E67" t="s">
        <v>9</v>
      </c>
      <c r="F67" t="s">
        <v>32</v>
      </c>
      <c r="G67">
        <f>MONTH(tblTransactions[[#This Row],[Date]])</f>
        <v>3</v>
      </c>
      <c r="H67">
        <f>YEAR(tblTransactions[[#This Row],[Date]])</f>
        <v>2018</v>
      </c>
    </row>
    <row r="68" spans="1:8" x14ac:dyDescent="0.35">
      <c r="A68" s="1">
        <v>43160</v>
      </c>
      <c r="B68" t="s">
        <v>26</v>
      </c>
      <c r="C68" s="2">
        <v>13.13</v>
      </c>
      <c r="D68" t="s">
        <v>27</v>
      </c>
      <c r="E68" t="s">
        <v>18</v>
      </c>
      <c r="F68" t="s">
        <v>28</v>
      </c>
      <c r="G68">
        <f>MONTH(tblTransactions[[#This Row],[Date]])</f>
        <v>3</v>
      </c>
      <c r="H68">
        <f>YEAR(tblTransactions[[#This Row],[Date]])</f>
        <v>2018</v>
      </c>
    </row>
    <row r="69" spans="1:8" x14ac:dyDescent="0.35">
      <c r="A69" s="1">
        <v>43161</v>
      </c>
      <c r="B69" t="s">
        <v>29</v>
      </c>
      <c r="C69" s="2">
        <v>1247.44</v>
      </c>
      <c r="D69" t="s">
        <v>27</v>
      </c>
      <c r="E69" t="s">
        <v>14</v>
      </c>
      <c r="F69" t="s">
        <v>30</v>
      </c>
      <c r="G69">
        <f>MONTH(tblTransactions[[#This Row],[Date]])</f>
        <v>3</v>
      </c>
      <c r="H69">
        <f>YEAR(tblTransactions[[#This Row],[Date]])</f>
        <v>2018</v>
      </c>
    </row>
    <row r="70" spans="1:8" x14ac:dyDescent="0.35">
      <c r="A70" s="1">
        <v>43161</v>
      </c>
      <c r="B70" t="s">
        <v>43</v>
      </c>
      <c r="C70" s="2">
        <v>2000</v>
      </c>
      <c r="D70" t="s">
        <v>34</v>
      </c>
      <c r="E70" t="s">
        <v>44</v>
      </c>
      <c r="F70" t="s">
        <v>30</v>
      </c>
      <c r="G70">
        <f>MONTH(tblTransactions[[#This Row],[Date]])</f>
        <v>3</v>
      </c>
      <c r="H70">
        <f>YEAR(tblTransactions[[#This Row],[Date]])</f>
        <v>2018</v>
      </c>
    </row>
    <row r="71" spans="1:8" x14ac:dyDescent="0.35">
      <c r="A71" s="1">
        <v>43162</v>
      </c>
      <c r="B71" t="s">
        <v>42</v>
      </c>
      <c r="C71" s="2">
        <v>23.74</v>
      </c>
      <c r="D71" t="s">
        <v>27</v>
      </c>
      <c r="E71" t="s">
        <v>9</v>
      </c>
      <c r="F71" t="s">
        <v>32</v>
      </c>
      <c r="G71">
        <f>MONTH(tblTransactions[[#This Row],[Date]])</f>
        <v>3</v>
      </c>
      <c r="H71">
        <f>YEAR(tblTransactions[[#This Row],[Date]])</f>
        <v>2018</v>
      </c>
    </row>
    <row r="72" spans="1:8" x14ac:dyDescent="0.35">
      <c r="A72" s="1">
        <v>43163</v>
      </c>
      <c r="B72" t="s">
        <v>42</v>
      </c>
      <c r="C72" s="2">
        <v>10.69</v>
      </c>
      <c r="D72" t="s">
        <v>27</v>
      </c>
      <c r="E72" t="s">
        <v>9</v>
      </c>
      <c r="F72" t="s">
        <v>28</v>
      </c>
      <c r="G72">
        <f>MONTH(tblTransactions[[#This Row],[Date]])</f>
        <v>3</v>
      </c>
      <c r="H72">
        <f>YEAR(tblTransactions[[#This Row],[Date]])</f>
        <v>2018</v>
      </c>
    </row>
    <row r="73" spans="1:8" x14ac:dyDescent="0.35">
      <c r="A73" s="1">
        <v>43163</v>
      </c>
      <c r="B73" t="s">
        <v>35</v>
      </c>
      <c r="C73" s="2">
        <v>11.76</v>
      </c>
      <c r="D73" t="s">
        <v>27</v>
      </c>
      <c r="E73" t="s">
        <v>15</v>
      </c>
      <c r="F73" t="s">
        <v>28</v>
      </c>
      <c r="G73">
        <f>MONTH(tblTransactions[[#This Row],[Date]])</f>
        <v>3</v>
      </c>
      <c r="H73">
        <f>YEAR(tblTransactions[[#This Row],[Date]])</f>
        <v>2018</v>
      </c>
    </row>
    <row r="74" spans="1:8" x14ac:dyDescent="0.35">
      <c r="A74" s="1">
        <v>43163</v>
      </c>
      <c r="B74" t="s">
        <v>58</v>
      </c>
      <c r="C74" s="2">
        <v>42.24</v>
      </c>
      <c r="D74" t="s">
        <v>27</v>
      </c>
      <c r="E74" t="s">
        <v>17</v>
      </c>
      <c r="F74" t="s">
        <v>28</v>
      </c>
      <c r="G74">
        <f>MONTH(tblTransactions[[#This Row],[Date]])</f>
        <v>3</v>
      </c>
      <c r="H74">
        <f>YEAR(tblTransactions[[#This Row],[Date]])</f>
        <v>2018</v>
      </c>
    </row>
    <row r="75" spans="1:8" x14ac:dyDescent="0.35">
      <c r="A75" s="1">
        <v>43164</v>
      </c>
      <c r="B75" t="s">
        <v>48</v>
      </c>
      <c r="C75" s="2">
        <v>3</v>
      </c>
      <c r="D75" t="s">
        <v>27</v>
      </c>
      <c r="E75" t="s">
        <v>4</v>
      </c>
      <c r="F75" t="s">
        <v>28</v>
      </c>
      <c r="G75">
        <f>MONTH(tblTransactions[[#This Row],[Date]])</f>
        <v>3</v>
      </c>
      <c r="H75">
        <f>YEAR(tblTransactions[[#This Row],[Date]])</f>
        <v>2018</v>
      </c>
    </row>
    <row r="76" spans="1:8" x14ac:dyDescent="0.35">
      <c r="A76" s="1">
        <v>43164</v>
      </c>
      <c r="B76" t="s">
        <v>33</v>
      </c>
      <c r="C76" s="2">
        <v>761.59</v>
      </c>
      <c r="D76" t="s">
        <v>34</v>
      </c>
      <c r="E76" t="s">
        <v>33</v>
      </c>
      <c r="F76" t="s">
        <v>32</v>
      </c>
      <c r="G76">
        <f>MONTH(tblTransactions[[#This Row],[Date]])</f>
        <v>3</v>
      </c>
      <c r="H76">
        <f>YEAR(tblTransactions[[#This Row],[Date]])</f>
        <v>2018</v>
      </c>
    </row>
    <row r="77" spans="1:8" x14ac:dyDescent="0.35">
      <c r="A77" s="1">
        <v>43164</v>
      </c>
      <c r="B77" t="s">
        <v>33</v>
      </c>
      <c r="C77" s="2">
        <v>761.59</v>
      </c>
      <c r="D77" t="s">
        <v>27</v>
      </c>
      <c r="E77" t="s">
        <v>33</v>
      </c>
      <c r="F77" t="s">
        <v>30</v>
      </c>
      <c r="G77">
        <f>MONTH(tblTransactions[[#This Row],[Date]])</f>
        <v>3</v>
      </c>
      <c r="H77">
        <f>YEAR(tblTransactions[[#This Row],[Date]])</f>
        <v>2018</v>
      </c>
    </row>
    <row r="78" spans="1:8" x14ac:dyDescent="0.35">
      <c r="A78" s="1">
        <v>43166</v>
      </c>
      <c r="B78" t="s">
        <v>48</v>
      </c>
      <c r="C78" s="2">
        <v>3.5</v>
      </c>
      <c r="D78" t="s">
        <v>27</v>
      </c>
      <c r="E78" t="s">
        <v>4</v>
      </c>
      <c r="F78" t="s">
        <v>28</v>
      </c>
      <c r="G78">
        <f>MONTH(tblTransactions[[#This Row],[Date]])</f>
        <v>3</v>
      </c>
      <c r="H78">
        <f>YEAR(tblTransactions[[#This Row],[Date]])</f>
        <v>2018</v>
      </c>
    </row>
    <row r="79" spans="1:8" x14ac:dyDescent="0.35">
      <c r="A79" s="1">
        <v>43167</v>
      </c>
      <c r="B79" t="s">
        <v>59</v>
      </c>
      <c r="C79" s="2">
        <v>34.9</v>
      </c>
      <c r="D79" t="s">
        <v>27</v>
      </c>
      <c r="E79" t="s">
        <v>8</v>
      </c>
      <c r="F79" t="s">
        <v>28</v>
      </c>
      <c r="G79">
        <f>MONTH(tblTransactions[[#This Row],[Date]])</f>
        <v>3</v>
      </c>
      <c r="H79">
        <f>YEAR(tblTransactions[[#This Row],[Date]])</f>
        <v>2018</v>
      </c>
    </row>
    <row r="80" spans="1:8" x14ac:dyDescent="0.35">
      <c r="A80" s="1">
        <v>43167</v>
      </c>
      <c r="B80" t="s">
        <v>38</v>
      </c>
      <c r="C80" s="2">
        <v>52</v>
      </c>
      <c r="D80" t="s">
        <v>27</v>
      </c>
      <c r="E80" t="s">
        <v>20</v>
      </c>
      <c r="F80" t="s">
        <v>30</v>
      </c>
      <c r="G80">
        <f>MONTH(tblTransactions[[#This Row],[Date]])</f>
        <v>3</v>
      </c>
      <c r="H80">
        <f>YEAR(tblTransactions[[#This Row],[Date]])</f>
        <v>2018</v>
      </c>
    </row>
    <row r="81" spans="1:8" x14ac:dyDescent="0.35">
      <c r="A81" s="1">
        <v>43168</v>
      </c>
      <c r="B81" t="s">
        <v>42</v>
      </c>
      <c r="C81" s="2">
        <v>20.72</v>
      </c>
      <c r="D81" t="s">
        <v>27</v>
      </c>
      <c r="E81" t="s">
        <v>9</v>
      </c>
      <c r="F81" t="s">
        <v>28</v>
      </c>
      <c r="G81">
        <f>MONTH(tblTransactions[[#This Row],[Date]])</f>
        <v>3</v>
      </c>
      <c r="H81">
        <f>YEAR(tblTransactions[[#This Row],[Date]])</f>
        <v>2018</v>
      </c>
    </row>
    <row r="82" spans="1:8" x14ac:dyDescent="0.35">
      <c r="A82" s="1">
        <v>43168</v>
      </c>
      <c r="B82" t="s">
        <v>42</v>
      </c>
      <c r="C82" s="2">
        <v>5.09</v>
      </c>
      <c r="D82" t="s">
        <v>27</v>
      </c>
      <c r="E82" t="s">
        <v>9</v>
      </c>
      <c r="F82" t="s">
        <v>28</v>
      </c>
      <c r="G82">
        <f>MONTH(tblTransactions[[#This Row],[Date]])</f>
        <v>3</v>
      </c>
      <c r="H82">
        <f>YEAR(tblTransactions[[#This Row],[Date]])</f>
        <v>2018</v>
      </c>
    </row>
    <row r="83" spans="1:8" x14ac:dyDescent="0.35">
      <c r="A83" s="1">
        <v>43168</v>
      </c>
      <c r="B83" t="s">
        <v>39</v>
      </c>
      <c r="C83" s="2">
        <v>10.69</v>
      </c>
      <c r="D83" t="s">
        <v>27</v>
      </c>
      <c r="E83" t="s">
        <v>16</v>
      </c>
      <c r="F83" t="s">
        <v>28</v>
      </c>
      <c r="G83">
        <f>MONTH(tblTransactions[[#This Row],[Date]])</f>
        <v>3</v>
      </c>
      <c r="H83">
        <f>YEAR(tblTransactions[[#This Row],[Date]])</f>
        <v>2018</v>
      </c>
    </row>
    <row r="84" spans="1:8" x14ac:dyDescent="0.35">
      <c r="A84" s="1">
        <v>43171</v>
      </c>
      <c r="B84" t="s">
        <v>42</v>
      </c>
      <c r="C84" s="2">
        <v>19.350000000000001</v>
      </c>
      <c r="D84" t="s">
        <v>27</v>
      </c>
      <c r="E84" t="s">
        <v>9</v>
      </c>
      <c r="F84" t="s">
        <v>28</v>
      </c>
      <c r="G84">
        <f>MONTH(tblTransactions[[#This Row],[Date]])</f>
        <v>3</v>
      </c>
      <c r="H84">
        <f>YEAR(tblTransactions[[#This Row],[Date]])</f>
        <v>2018</v>
      </c>
    </row>
    <row r="85" spans="1:8" x14ac:dyDescent="0.35">
      <c r="A85" s="1">
        <v>43171</v>
      </c>
      <c r="B85" t="s">
        <v>40</v>
      </c>
      <c r="C85" s="2">
        <v>89.52</v>
      </c>
      <c r="D85" t="s">
        <v>27</v>
      </c>
      <c r="E85" t="s">
        <v>13</v>
      </c>
      <c r="F85" t="s">
        <v>30</v>
      </c>
      <c r="G85">
        <f>MONTH(tblTransactions[[#This Row],[Date]])</f>
        <v>3</v>
      </c>
      <c r="H85">
        <f>YEAR(tblTransactions[[#This Row],[Date]])</f>
        <v>2018</v>
      </c>
    </row>
    <row r="86" spans="1:8" x14ac:dyDescent="0.35">
      <c r="A86" s="1">
        <v>43172</v>
      </c>
      <c r="B86" t="s">
        <v>26</v>
      </c>
      <c r="C86" s="2">
        <v>45.75</v>
      </c>
      <c r="D86" t="s">
        <v>27</v>
      </c>
      <c r="E86" t="s">
        <v>18</v>
      </c>
      <c r="F86" t="s">
        <v>28</v>
      </c>
      <c r="G86">
        <f>MONTH(tblTransactions[[#This Row],[Date]])</f>
        <v>3</v>
      </c>
      <c r="H86">
        <f>YEAR(tblTransactions[[#This Row],[Date]])</f>
        <v>2018</v>
      </c>
    </row>
    <row r="87" spans="1:8" x14ac:dyDescent="0.35">
      <c r="A87" s="1">
        <v>43173</v>
      </c>
      <c r="B87" t="s">
        <v>42</v>
      </c>
      <c r="C87" s="2">
        <v>22.5</v>
      </c>
      <c r="D87" t="s">
        <v>27</v>
      </c>
      <c r="E87" t="s">
        <v>9</v>
      </c>
      <c r="F87" t="s">
        <v>28</v>
      </c>
      <c r="G87">
        <f>MONTH(tblTransactions[[#This Row],[Date]])</f>
        <v>3</v>
      </c>
      <c r="H87">
        <f>YEAR(tblTransactions[[#This Row],[Date]])</f>
        <v>2018</v>
      </c>
    </row>
    <row r="88" spans="1:8" x14ac:dyDescent="0.35">
      <c r="A88" s="1">
        <v>43173</v>
      </c>
      <c r="B88" t="s">
        <v>50</v>
      </c>
      <c r="C88" s="2">
        <v>8.49</v>
      </c>
      <c r="D88" t="s">
        <v>27</v>
      </c>
      <c r="E88" t="s">
        <v>17</v>
      </c>
      <c r="F88" t="s">
        <v>28</v>
      </c>
      <c r="G88">
        <f>MONTH(tblTransactions[[#This Row],[Date]])</f>
        <v>3</v>
      </c>
      <c r="H88">
        <f>YEAR(tblTransactions[[#This Row],[Date]])</f>
        <v>2018</v>
      </c>
    </row>
    <row r="89" spans="1:8" x14ac:dyDescent="0.35">
      <c r="A89" s="1">
        <v>43174</v>
      </c>
      <c r="B89" t="s">
        <v>48</v>
      </c>
      <c r="C89" s="2">
        <v>3.5</v>
      </c>
      <c r="D89" t="s">
        <v>27</v>
      </c>
      <c r="E89" t="s">
        <v>4</v>
      </c>
      <c r="F89" t="s">
        <v>28</v>
      </c>
      <c r="G89">
        <f>MONTH(tblTransactions[[#This Row],[Date]])</f>
        <v>3</v>
      </c>
      <c r="H89">
        <f>YEAR(tblTransactions[[#This Row],[Date]])</f>
        <v>2018</v>
      </c>
    </row>
    <row r="90" spans="1:8" x14ac:dyDescent="0.35">
      <c r="A90" s="1">
        <v>43174</v>
      </c>
      <c r="B90" t="s">
        <v>47</v>
      </c>
      <c r="C90" s="2">
        <v>60</v>
      </c>
      <c r="D90" t="s">
        <v>27</v>
      </c>
      <c r="E90" t="s">
        <v>20</v>
      </c>
      <c r="F90" t="s">
        <v>30</v>
      </c>
      <c r="G90">
        <f>MONTH(tblTransactions[[#This Row],[Date]])</f>
        <v>3</v>
      </c>
      <c r="H90">
        <f>YEAR(tblTransactions[[#This Row],[Date]])</f>
        <v>2018</v>
      </c>
    </row>
    <row r="91" spans="1:8" x14ac:dyDescent="0.35">
      <c r="A91" s="1">
        <v>43175</v>
      </c>
      <c r="B91" t="s">
        <v>43</v>
      </c>
      <c r="C91" s="2">
        <v>2000</v>
      </c>
      <c r="D91" t="s">
        <v>34</v>
      </c>
      <c r="E91" t="s">
        <v>44</v>
      </c>
      <c r="F91" t="s">
        <v>30</v>
      </c>
      <c r="G91">
        <f>MONTH(tblTransactions[[#This Row],[Date]])</f>
        <v>3</v>
      </c>
      <c r="H91">
        <f>YEAR(tblTransactions[[#This Row],[Date]])</f>
        <v>2018</v>
      </c>
    </row>
    <row r="92" spans="1:8" x14ac:dyDescent="0.35">
      <c r="A92" s="1">
        <v>43176</v>
      </c>
      <c r="B92" t="s">
        <v>55</v>
      </c>
      <c r="C92" s="2">
        <v>19.5</v>
      </c>
      <c r="D92" t="s">
        <v>27</v>
      </c>
      <c r="E92" t="s">
        <v>2</v>
      </c>
      <c r="F92" t="s">
        <v>32</v>
      </c>
      <c r="G92">
        <f>MONTH(tblTransactions[[#This Row],[Date]])</f>
        <v>3</v>
      </c>
      <c r="H92">
        <f>YEAR(tblTransactions[[#This Row],[Date]])</f>
        <v>2018</v>
      </c>
    </row>
    <row r="93" spans="1:8" x14ac:dyDescent="0.35">
      <c r="A93" s="1">
        <v>43176</v>
      </c>
      <c r="B93" t="s">
        <v>45</v>
      </c>
      <c r="C93" s="2">
        <v>23.34</v>
      </c>
      <c r="D93" t="s">
        <v>27</v>
      </c>
      <c r="E93" t="s">
        <v>7</v>
      </c>
      <c r="F93" t="s">
        <v>28</v>
      </c>
      <c r="G93">
        <f>MONTH(tblTransactions[[#This Row],[Date]])</f>
        <v>3</v>
      </c>
      <c r="H93">
        <f>YEAR(tblTransactions[[#This Row],[Date]])</f>
        <v>2018</v>
      </c>
    </row>
    <row r="94" spans="1:8" x14ac:dyDescent="0.35">
      <c r="A94" s="1">
        <v>43178</v>
      </c>
      <c r="B94" t="s">
        <v>60</v>
      </c>
      <c r="C94" s="2">
        <v>36.479999999999997</v>
      </c>
      <c r="D94" t="s">
        <v>27</v>
      </c>
      <c r="E94" t="s">
        <v>17</v>
      </c>
      <c r="F94" t="s">
        <v>32</v>
      </c>
      <c r="G94">
        <f>MONTH(tblTransactions[[#This Row],[Date]])</f>
        <v>3</v>
      </c>
      <c r="H94">
        <f>YEAR(tblTransactions[[#This Row],[Date]])</f>
        <v>2018</v>
      </c>
    </row>
    <row r="95" spans="1:8" x14ac:dyDescent="0.35">
      <c r="A95" s="1">
        <v>43178</v>
      </c>
      <c r="B95" t="s">
        <v>46</v>
      </c>
      <c r="C95" s="2">
        <v>35</v>
      </c>
      <c r="D95" t="s">
        <v>27</v>
      </c>
      <c r="E95" t="s">
        <v>20</v>
      </c>
      <c r="F95" t="s">
        <v>30</v>
      </c>
      <c r="G95">
        <f>MONTH(tblTransactions[[#This Row],[Date]])</f>
        <v>3</v>
      </c>
      <c r="H95">
        <f>YEAR(tblTransactions[[#This Row],[Date]])</f>
        <v>2018</v>
      </c>
    </row>
    <row r="96" spans="1:8" x14ac:dyDescent="0.35">
      <c r="A96" s="1">
        <v>43179</v>
      </c>
      <c r="B96" t="s">
        <v>26</v>
      </c>
      <c r="C96" s="2">
        <v>14.97</v>
      </c>
      <c r="D96" t="s">
        <v>27</v>
      </c>
      <c r="E96" t="s">
        <v>18</v>
      </c>
      <c r="F96" t="s">
        <v>28</v>
      </c>
      <c r="G96">
        <f>MONTH(tblTransactions[[#This Row],[Date]])</f>
        <v>3</v>
      </c>
      <c r="H96">
        <f>YEAR(tblTransactions[[#This Row],[Date]])</f>
        <v>2018</v>
      </c>
    </row>
    <row r="97" spans="1:8" x14ac:dyDescent="0.35">
      <c r="A97" s="1">
        <v>43181</v>
      </c>
      <c r="B97" t="s">
        <v>59</v>
      </c>
      <c r="C97" s="2">
        <v>30.55</v>
      </c>
      <c r="D97" t="s">
        <v>27</v>
      </c>
      <c r="E97" t="s">
        <v>8</v>
      </c>
      <c r="F97" t="s">
        <v>32</v>
      </c>
      <c r="G97">
        <f>MONTH(tblTransactions[[#This Row],[Date]])</f>
        <v>3</v>
      </c>
      <c r="H97">
        <f>YEAR(tblTransactions[[#This Row],[Date]])</f>
        <v>2018</v>
      </c>
    </row>
    <row r="98" spans="1:8" x14ac:dyDescent="0.35">
      <c r="A98" s="1">
        <v>43182</v>
      </c>
      <c r="B98" t="s">
        <v>33</v>
      </c>
      <c r="C98" s="2">
        <v>559.91</v>
      </c>
      <c r="D98" t="s">
        <v>34</v>
      </c>
      <c r="E98" t="s">
        <v>33</v>
      </c>
      <c r="F98" t="s">
        <v>28</v>
      </c>
      <c r="G98">
        <f>MONTH(tblTransactions[[#This Row],[Date]])</f>
        <v>3</v>
      </c>
      <c r="H98">
        <f>YEAR(tblTransactions[[#This Row],[Date]])</f>
        <v>2018</v>
      </c>
    </row>
    <row r="99" spans="1:8" x14ac:dyDescent="0.35">
      <c r="A99" s="1">
        <v>43182</v>
      </c>
      <c r="B99" t="s">
        <v>33</v>
      </c>
      <c r="C99" s="2">
        <v>559.91</v>
      </c>
      <c r="D99" t="s">
        <v>27</v>
      </c>
      <c r="E99" t="s">
        <v>33</v>
      </c>
      <c r="F99" t="s">
        <v>30</v>
      </c>
      <c r="G99">
        <f>MONTH(tblTransactions[[#This Row],[Date]])</f>
        <v>3</v>
      </c>
      <c r="H99">
        <f>YEAR(tblTransactions[[#This Row],[Date]])</f>
        <v>2018</v>
      </c>
    </row>
    <row r="100" spans="1:8" x14ac:dyDescent="0.35">
      <c r="A100" s="1">
        <v>43182</v>
      </c>
      <c r="B100" t="s">
        <v>42</v>
      </c>
      <c r="C100" s="2">
        <v>11.76</v>
      </c>
      <c r="D100" t="s">
        <v>27</v>
      </c>
      <c r="E100" t="s">
        <v>9</v>
      </c>
      <c r="F100" t="s">
        <v>32</v>
      </c>
      <c r="G100">
        <f>MONTH(tblTransactions[[#This Row],[Date]])</f>
        <v>3</v>
      </c>
      <c r="H100">
        <f>YEAR(tblTransactions[[#This Row],[Date]])</f>
        <v>2018</v>
      </c>
    </row>
    <row r="101" spans="1:8" x14ac:dyDescent="0.35">
      <c r="A101" s="1">
        <v>43185</v>
      </c>
      <c r="B101" t="s">
        <v>49</v>
      </c>
      <c r="C101" s="2">
        <v>74.989999999999995</v>
      </c>
      <c r="D101" t="s">
        <v>27</v>
      </c>
      <c r="E101" t="s">
        <v>12</v>
      </c>
      <c r="F101" t="s">
        <v>30</v>
      </c>
      <c r="G101">
        <f>MONTH(tblTransactions[[#This Row],[Date]])</f>
        <v>3</v>
      </c>
      <c r="H101">
        <f>YEAR(tblTransactions[[#This Row],[Date]])</f>
        <v>2018</v>
      </c>
    </row>
    <row r="102" spans="1:8" x14ac:dyDescent="0.35">
      <c r="A102" s="1">
        <v>43187</v>
      </c>
      <c r="B102" t="s">
        <v>42</v>
      </c>
      <c r="C102" s="2">
        <v>16.059999999999999</v>
      </c>
      <c r="D102" t="s">
        <v>27</v>
      </c>
      <c r="E102" t="s">
        <v>9</v>
      </c>
      <c r="F102" t="s">
        <v>32</v>
      </c>
      <c r="G102">
        <f>MONTH(tblTransactions[[#This Row],[Date]])</f>
        <v>3</v>
      </c>
      <c r="H102">
        <f>YEAR(tblTransactions[[#This Row],[Date]])</f>
        <v>2018</v>
      </c>
    </row>
    <row r="103" spans="1:8" x14ac:dyDescent="0.35">
      <c r="A103" s="1">
        <v>43187</v>
      </c>
      <c r="B103" t="s">
        <v>45</v>
      </c>
      <c r="C103" s="2">
        <v>24.98</v>
      </c>
      <c r="D103" t="s">
        <v>27</v>
      </c>
      <c r="E103" t="s">
        <v>17</v>
      </c>
      <c r="F103" t="s">
        <v>32</v>
      </c>
      <c r="G103">
        <f>MONTH(tblTransactions[[#This Row],[Date]])</f>
        <v>3</v>
      </c>
      <c r="H103">
        <f>YEAR(tblTransactions[[#This Row],[Date]])</f>
        <v>2018</v>
      </c>
    </row>
    <row r="104" spans="1:8" x14ac:dyDescent="0.35">
      <c r="A104" s="1">
        <v>43188</v>
      </c>
      <c r="B104" t="s">
        <v>61</v>
      </c>
      <c r="C104" s="2">
        <v>17.64</v>
      </c>
      <c r="D104" t="s">
        <v>27</v>
      </c>
      <c r="E104" t="s">
        <v>17</v>
      </c>
      <c r="F104" t="s">
        <v>32</v>
      </c>
      <c r="G104">
        <f>MONTH(tblTransactions[[#This Row],[Date]])</f>
        <v>3</v>
      </c>
      <c r="H104">
        <f>YEAR(tblTransactions[[#This Row],[Date]])</f>
        <v>2018</v>
      </c>
    </row>
    <row r="105" spans="1:8" x14ac:dyDescent="0.35">
      <c r="A105" s="1">
        <v>43189</v>
      </c>
      <c r="B105" t="s">
        <v>42</v>
      </c>
      <c r="C105" s="2">
        <v>9.09</v>
      </c>
      <c r="D105" t="s">
        <v>27</v>
      </c>
      <c r="E105" t="s">
        <v>9</v>
      </c>
      <c r="F105" t="s">
        <v>32</v>
      </c>
      <c r="G105">
        <f>MONTH(tblTransactions[[#This Row],[Date]])</f>
        <v>3</v>
      </c>
      <c r="H105">
        <f>YEAR(tblTransactions[[#This Row],[Date]])</f>
        <v>2018</v>
      </c>
    </row>
    <row r="106" spans="1:8" x14ac:dyDescent="0.35">
      <c r="A106" s="1">
        <v>43189</v>
      </c>
      <c r="B106" t="s">
        <v>43</v>
      </c>
      <c r="C106" s="2">
        <v>2000</v>
      </c>
      <c r="D106" t="s">
        <v>34</v>
      </c>
      <c r="E106" t="s">
        <v>44</v>
      </c>
      <c r="F106" t="s">
        <v>30</v>
      </c>
      <c r="G106">
        <f>MONTH(tblTransactions[[#This Row],[Date]])</f>
        <v>3</v>
      </c>
      <c r="H106">
        <f>YEAR(tblTransactions[[#This Row],[Date]])</f>
        <v>2018</v>
      </c>
    </row>
    <row r="107" spans="1:8" x14ac:dyDescent="0.35">
      <c r="A107" s="1">
        <v>43190</v>
      </c>
      <c r="B107" t="s">
        <v>62</v>
      </c>
      <c r="C107" s="2">
        <v>38.32</v>
      </c>
      <c r="D107" t="s">
        <v>27</v>
      </c>
      <c r="E107" t="s">
        <v>17</v>
      </c>
      <c r="F107" t="s">
        <v>28</v>
      </c>
      <c r="G107">
        <f>MONTH(tblTransactions[[#This Row],[Date]])</f>
        <v>3</v>
      </c>
      <c r="H107">
        <f>YEAR(tblTransactions[[#This Row],[Date]])</f>
        <v>2018</v>
      </c>
    </row>
    <row r="108" spans="1:8" x14ac:dyDescent="0.35">
      <c r="A108" s="1">
        <v>43190</v>
      </c>
      <c r="B108" t="s">
        <v>63</v>
      </c>
      <c r="C108" s="2">
        <v>24.74</v>
      </c>
      <c r="D108" t="s">
        <v>27</v>
      </c>
      <c r="E108" t="s">
        <v>17</v>
      </c>
      <c r="F108" t="s">
        <v>28</v>
      </c>
      <c r="G108">
        <f>MONTH(tblTransactions[[#This Row],[Date]])</f>
        <v>3</v>
      </c>
      <c r="H108">
        <f>YEAR(tblTransactions[[#This Row],[Date]])</f>
        <v>2018</v>
      </c>
    </row>
    <row r="109" spans="1:8" x14ac:dyDescent="0.35">
      <c r="A109" s="1">
        <v>43190</v>
      </c>
      <c r="B109" t="s">
        <v>64</v>
      </c>
      <c r="C109" s="2">
        <v>41.16</v>
      </c>
      <c r="D109" t="s">
        <v>27</v>
      </c>
      <c r="E109" t="s">
        <v>17</v>
      </c>
      <c r="F109" t="s">
        <v>32</v>
      </c>
      <c r="G109">
        <f>MONTH(tblTransactions[[#This Row],[Date]])</f>
        <v>3</v>
      </c>
      <c r="H109">
        <f>YEAR(tblTransactions[[#This Row],[Date]])</f>
        <v>2018</v>
      </c>
    </row>
    <row r="110" spans="1:8" x14ac:dyDescent="0.35">
      <c r="A110" s="1">
        <v>43191</v>
      </c>
      <c r="B110" t="s">
        <v>42</v>
      </c>
      <c r="C110" s="2">
        <v>80.790000000000006</v>
      </c>
      <c r="D110" t="s">
        <v>27</v>
      </c>
      <c r="E110" t="s">
        <v>9</v>
      </c>
      <c r="F110" t="s">
        <v>28</v>
      </c>
      <c r="G110">
        <f>MONTH(tblTransactions[[#This Row],[Date]])</f>
        <v>4</v>
      </c>
      <c r="H110">
        <f>YEAR(tblTransactions[[#This Row],[Date]])</f>
        <v>2018</v>
      </c>
    </row>
    <row r="111" spans="1:8" x14ac:dyDescent="0.35">
      <c r="A111" s="1">
        <v>43191</v>
      </c>
      <c r="B111" t="s">
        <v>55</v>
      </c>
      <c r="C111" s="2">
        <v>59.48</v>
      </c>
      <c r="D111" t="s">
        <v>27</v>
      </c>
      <c r="E111" t="s">
        <v>17</v>
      </c>
      <c r="F111" t="s">
        <v>28</v>
      </c>
      <c r="G111">
        <f>MONTH(tblTransactions[[#This Row],[Date]])</f>
        <v>4</v>
      </c>
      <c r="H111">
        <f>YEAR(tblTransactions[[#This Row],[Date]])</f>
        <v>2018</v>
      </c>
    </row>
    <row r="112" spans="1:8" x14ac:dyDescent="0.35">
      <c r="A112" s="1">
        <v>43191</v>
      </c>
      <c r="B112" t="s">
        <v>26</v>
      </c>
      <c r="C112" s="2">
        <v>13.13</v>
      </c>
      <c r="D112" t="s">
        <v>27</v>
      </c>
      <c r="E112" t="s">
        <v>18</v>
      </c>
      <c r="F112" t="s">
        <v>28</v>
      </c>
      <c r="G112">
        <f>MONTH(tblTransactions[[#This Row],[Date]])</f>
        <v>4</v>
      </c>
      <c r="H112">
        <f>YEAR(tblTransactions[[#This Row],[Date]])</f>
        <v>2018</v>
      </c>
    </row>
    <row r="113" spans="1:8" x14ac:dyDescent="0.35">
      <c r="A113" s="1">
        <v>43192</v>
      </c>
      <c r="B113" t="s">
        <v>33</v>
      </c>
      <c r="C113" s="2">
        <v>817.14</v>
      </c>
      <c r="D113" t="s">
        <v>34</v>
      </c>
      <c r="E113" t="s">
        <v>33</v>
      </c>
      <c r="F113" t="s">
        <v>32</v>
      </c>
      <c r="G113">
        <f>MONTH(tblTransactions[[#This Row],[Date]])</f>
        <v>4</v>
      </c>
      <c r="H113">
        <f>YEAR(tblTransactions[[#This Row],[Date]])</f>
        <v>2018</v>
      </c>
    </row>
    <row r="114" spans="1:8" x14ac:dyDescent="0.35">
      <c r="A114" s="1">
        <v>43192</v>
      </c>
      <c r="B114" t="s">
        <v>33</v>
      </c>
      <c r="C114" s="2">
        <v>817.14</v>
      </c>
      <c r="D114" t="s">
        <v>27</v>
      </c>
      <c r="E114" t="s">
        <v>33</v>
      </c>
      <c r="F114" t="s">
        <v>30</v>
      </c>
      <c r="G114">
        <f>MONTH(tblTransactions[[#This Row],[Date]])</f>
        <v>4</v>
      </c>
      <c r="H114">
        <f>YEAR(tblTransactions[[#This Row],[Date]])</f>
        <v>2018</v>
      </c>
    </row>
    <row r="115" spans="1:8" x14ac:dyDescent="0.35">
      <c r="A115" s="1">
        <v>43192</v>
      </c>
      <c r="B115" t="s">
        <v>42</v>
      </c>
      <c r="C115" s="2">
        <v>82.36</v>
      </c>
      <c r="D115" t="s">
        <v>27</v>
      </c>
      <c r="E115" t="s">
        <v>9</v>
      </c>
      <c r="F115" t="s">
        <v>28</v>
      </c>
      <c r="G115">
        <f>MONTH(tblTransactions[[#This Row],[Date]])</f>
        <v>4</v>
      </c>
      <c r="H115">
        <f>YEAR(tblTransactions[[#This Row],[Date]])</f>
        <v>2018</v>
      </c>
    </row>
    <row r="116" spans="1:8" x14ac:dyDescent="0.35">
      <c r="A116" s="1">
        <v>43192</v>
      </c>
      <c r="B116" t="s">
        <v>37</v>
      </c>
      <c r="C116" s="2">
        <v>13.89</v>
      </c>
      <c r="D116" t="s">
        <v>27</v>
      </c>
      <c r="E116" t="s">
        <v>11</v>
      </c>
      <c r="F116" t="s">
        <v>28</v>
      </c>
      <c r="G116">
        <f>MONTH(tblTransactions[[#This Row],[Date]])</f>
        <v>4</v>
      </c>
      <c r="H116">
        <f>YEAR(tblTransactions[[#This Row],[Date]])</f>
        <v>2018</v>
      </c>
    </row>
    <row r="117" spans="1:8" x14ac:dyDescent="0.35">
      <c r="A117" s="1">
        <v>43192</v>
      </c>
      <c r="B117" t="s">
        <v>29</v>
      </c>
      <c r="C117" s="2">
        <v>1247.44</v>
      </c>
      <c r="D117" t="s">
        <v>27</v>
      </c>
      <c r="E117" t="s">
        <v>14</v>
      </c>
      <c r="F117" t="s">
        <v>30</v>
      </c>
      <c r="G117">
        <f>MONTH(tblTransactions[[#This Row],[Date]])</f>
        <v>4</v>
      </c>
      <c r="H117">
        <f>YEAR(tblTransactions[[#This Row],[Date]])</f>
        <v>2018</v>
      </c>
    </row>
    <row r="118" spans="1:8" x14ac:dyDescent="0.35">
      <c r="A118" s="1">
        <v>43193</v>
      </c>
      <c r="B118" t="s">
        <v>65</v>
      </c>
      <c r="C118" s="2">
        <v>6.41</v>
      </c>
      <c r="D118" t="s">
        <v>27</v>
      </c>
      <c r="E118" t="s">
        <v>15</v>
      </c>
      <c r="F118" t="s">
        <v>28</v>
      </c>
      <c r="G118">
        <f>MONTH(tblTransactions[[#This Row],[Date]])</f>
        <v>4</v>
      </c>
      <c r="H118">
        <f>YEAR(tblTransactions[[#This Row],[Date]])</f>
        <v>2018</v>
      </c>
    </row>
    <row r="119" spans="1:8" x14ac:dyDescent="0.35">
      <c r="A119" s="1">
        <v>43194</v>
      </c>
      <c r="B119" t="s">
        <v>33</v>
      </c>
      <c r="C119" s="2">
        <v>363.08</v>
      </c>
      <c r="D119" t="s">
        <v>34</v>
      </c>
      <c r="E119" t="s">
        <v>33</v>
      </c>
      <c r="F119" t="s">
        <v>28</v>
      </c>
      <c r="G119">
        <f>MONTH(tblTransactions[[#This Row],[Date]])</f>
        <v>4</v>
      </c>
      <c r="H119">
        <f>YEAR(tblTransactions[[#This Row],[Date]])</f>
        <v>2018</v>
      </c>
    </row>
    <row r="120" spans="1:8" x14ac:dyDescent="0.35">
      <c r="A120" s="1">
        <v>43194</v>
      </c>
      <c r="B120" t="s">
        <v>33</v>
      </c>
      <c r="C120" s="2">
        <v>363.08</v>
      </c>
      <c r="D120" t="s">
        <v>27</v>
      </c>
      <c r="E120" t="s">
        <v>33</v>
      </c>
      <c r="F120" t="s">
        <v>30</v>
      </c>
      <c r="G120">
        <f>MONTH(tblTransactions[[#This Row],[Date]])</f>
        <v>4</v>
      </c>
      <c r="H120">
        <f>YEAR(tblTransactions[[#This Row],[Date]])</f>
        <v>2018</v>
      </c>
    </row>
    <row r="121" spans="1:8" x14ac:dyDescent="0.35">
      <c r="A121" s="1">
        <v>43194</v>
      </c>
      <c r="B121" t="s">
        <v>35</v>
      </c>
      <c r="C121" s="2">
        <v>11.76</v>
      </c>
      <c r="D121" t="s">
        <v>27</v>
      </c>
      <c r="E121" t="s">
        <v>15</v>
      </c>
      <c r="F121" t="s">
        <v>28</v>
      </c>
      <c r="G121">
        <f>MONTH(tblTransactions[[#This Row],[Date]])</f>
        <v>4</v>
      </c>
      <c r="H121">
        <f>YEAR(tblTransactions[[#This Row],[Date]])</f>
        <v>2018</v>
      </c>
    </row>
    <row r="122" spans="1:8" x14ac:dyDescent="0.35">
      <c r="A122" s="1">
        <v>43196</v>
      </c>
      <c r="B122" t="s">
        <v>66</v>
      </c>
      <c r="C122" s="2">
        <v>4.58</v>
      </c>
      <c r="D122" t="s">
        <v>27</v>
      </c>
      <c r="E122" t="s">
        <v>8</v>
      </c>
      <c r="F122" t="s">
        <v>28</v>
      </c>
      <c r="G122">
        <f>MONTH(tblTransactions[[#This Row],[Date]])</f>
        <v>4</v>
      </c>
      <c r="H122">
        <f>YEAR(tblTransactions[[#This Row],[Date]])</f>
        <v>2018</v>
      </c>
    </row>
    <row r="123" spans="1:8" x14ac:dyDescent="0.35">
      <c r="A123" s="1">
        <v>43196</v>
      </c>
      <c r="B123" t="s">
        <v>67</v>
      </c>
      <c r="C123" s="2">
        <v>9.76</v>
      </c>
      <c r="D123" t="s">
        <v>27</v>
      </c>
      <c r="E123" t="s">
        <v>17</v>
      </c>
      <c r="F123" t="s">
        <v>28</v>
      </c>
      <c r="G123">
        <f>MONTH(tblTransactions[[#This Row],[Date]])</f>
        <v>4</v>
      </c>
      <c r="H123">
        <f>YEAR(tblTransactions[[#This Row],[Date]])</f>
        <v>2018</v>
      </c>
    </row>
    <row r="124" spans="1:8" x14ac:dyDescent="0.35">
      <c r="A124" s="1">
        <v>43198</v>
      </c>
      <c r="B124" t="s">
        <v>68</v>
      </c>
      <c r="C124" s="2">
        <v>22</v>
      </c>
      <c r="D124" t="s">
        <v>27</v>
      </c>
      <c r="E124" t="s">
        <v>17</v>
      </c>
      <c r="F124" t="s">
        <v>28</v>
      </c>
      <c r="G124">
        <f>MONTH(tblTransactions[[#This Row],[Date]])</f>
        <v>4</v>
      </c>
      <c r="H124">
        <f>YEAR(tblTransactions[[#This Row],[Date]])</f>
        <v>2018</v>
      </c>
    </row>
    <row r="125" spans="1:8" x14ac:dyDescent="0.35">
      <c r="A125" s="1">
        <v>43199</v>
      </c>
      <c r="B125" t="s">
        <v>69</v>
      </c>
      <c r="C125" s="2">
        <v>6.48</v>
      </c>
      <c r="D125" t="s">
        <v>27</v>
      </c>
      <c r="E125" t="s">
        <v>9</v>
      </c>
      <c r="F125" t="s">
        <v>32</v>
      </c>
      <c r="G125">
        <f>MONTH(tblTransactions[[#This Row],[Date]])</f>
        <v>4</v>
      </c>
      <c r="H125">
        <f>YEAR(tblTransactions[[#This Row],[Date]])</f>
        <v>2018</v>
      </c>
    </row>
    <row r="126" spans="1:8" x14ac:dyDescent="0.35">
      <c r="A126" s="1">
        <v>43199</v>
      </c>
      <c r="B126" t="s">
        <v>39</v>
      </c>
      <c r="C126" s="2">
        <v>10.69</v>
      </c>
      <c r="D126" t="s">
        <v>27</v>
      </c>
      <c r="E126" t="s">
        <v>16</v>
      </c>
      <c r="F126" t="s">
        <v>28</v>
      </c>
      <c r="G126">
        <f>MONTH(tblTransactions[[#This Row],[Date]])</f>
        <v>4</v>
      </c>
      <c r="H126">
        <f>YEAR(tblTransactions[[#This Row],[Date]])</f>
        <v>2018</v>
      </c>
    </row>
    <row r="127" spans="1:8" x14ac:dyDescent="0.35">
      <c r="A127" s="1">
        <v>43199</v>
      </c>
      <c r="B127" t="s">
        <v>38</v>
      </c>
      <c r="C127" s="2">
        <v>30</v>
      </c>
      <c r="D127" t="s">
        <v>27</v>
      </c>
      <c r="E127" t="s">
        <v>20</v>
      </c>
      <c r="F127" t="s">
        <v>30</v>
      </c>
      <c r="G127">
        <f>MONTH(tblTransactions[[#This Row],[Date]])</f>
        <v>4</v>
      </c>
      <c r="H127">
        <f>YEAR(tblTransactions[[#This Row],[Date]])</f>
        <v>2018</v>
      </c>
    </row>
    <row r="128" spans="1:8" x14ac:dyDescent="0.35">
      <c r="A128" s="1">
        <v>43201</v>
      </c>
      <c r="B128" t="s">
        <v>40</v>
      </c>
      <c r="C128" s="2">
        <v>89.52</v>
      </c>
      <c r="D128" t="s">
        <v>27</v>
      </c>
      <c r="E128" t="s">
        <v>13</v>
      </c>
      <c r="F128" t="s">
        <v>30</v>
      </c>
      <c r="G128">
        <f>MONTH(tblTransactions[[#This Row],[Date]])</f>
        <v>4</v>
      </c>
      <c r="H128">
        <f>YEAR(tblTransactions[[#This Row],[Date]])</f>
        <v>2018</v>
      </c>
    </row>
    <row r="129" spans="1:8" x14ac:dyDescent="0.35">
      <c r="A129" s="1">
        <v>43202</v>
      </c>
      <c r="B129" t="s">
        <v>48</v>
      </c>
      <c r="C129" s="2">
        <v>7</v>
      </c>
      <c r="D129" t="s">
        <v>27</v>
      </c>
      <c r="E129" t="s">
        <v>4</v>
      </c>
      <c r="F129" t="s">
        <v>28</v>
      </c>
      <c r="G129">
        <f>MONTH(tblTransactions[[#This Row],[Date]])</f>
        <v>4</v>
      </c>
      <c r="H129">
        <f>YEAR(tblTransactions[[#This Row],[Date]])</f>
        <v>2018</v>
      </c>
    </row>
    <row r="130" spans="1:8" x14ac:dyDescent="0.35">
      <c r="A130" s="1">
        <v>43202</v>
      </c>
      <c r="B130" t="s">
        <v>52</v>
      </c>
      <c r="C130" s="2">
        <v>30</v>
      </c>
      <c r="D130" t="s">
        <v>27</v>
      </c>
      <c r="E130" t="s">
        <v>10</v>
      </c>
      <c r="F130" t="s">
        <v>28</v>
      </c>
      <c r="G130">
        <f>MONTH(tblTransactions[[#This Row],[Date]])</f>
        <v>4</v>
      </c>
      <c r="H130">
        <f>YEAR(tblTransactions[[#This Row],[Date]])</f>
        <v>2018</v>
      </c>
    </row>
    <row r="131" spans="1:8" x14ac:dyDescent="0.35">
      <c r="A131" s="1">
        <v>43203</v>
      </c>
      <c r="B131" t="s">
        <v>59</v>
      </c>
      <c r="C131" s="2">
        <v>37.979999999999997</v>
      </c>
      <c r="D131" t="s">
        <v>27</v>
      </c>
      <c r="E131" t="s">
        <v>8</v>
      </c>
      <c r="F131" t="s">
        <v>28</v>
      </c>
      <c r="G131">
        <f>MONTH(tblTransactions[[#This Row],[Date]])</f>
        <v>4</v>
      </c>
      <c r="H131">
        <f>YEAR(tblTransactions[[#This Row],[Date]])</f>
        <v>2018</v>
      </c>
    </row>
    <row r="132" spans="1:8" x14ac:dyDescent="0.35">
      <c r="A132" s="1">
        <v>43203</v>
      </c>
      <c r="B132" t="s">
        <v>43</v>
      </c>
      <c r="C132" s="2">
        <v>2000</v>
      </c>
      <c r="D132" t="s">
        <v>34</v>
      </c>
      <c r="E132" t="s">
        <v>44</v>
      </c>
      <c r="F132" t="s">
        <v>30</v>
      </c>
      <c r="G132">
        <f>MONTH(tblTransactions[[#This Row],[Date]])</f>
        <v>4</v>
      </c>
      <c r="H132">
        <f>YEAR(tblTransactions[[#This Row],[Date]])</f>
        <v>2018</v>
      </c>
    </row>
    <row r="133" spans="1:8" x14ac:dyDescent="0.35">
      <c r="A133" s="1">
        <v>43203</v>
      </c>
      <c r="B133" t="s">
        <v>36</v>
      </c>
      <c r="C133" s="2">
        <v>10.66</v>
      </c>
      <c r="D133" t="s">
        <v>27</v>
      </c>
      <c r="E133" t="s">
        <v>17</v>
      </c>
      <c r="F133" t="s">
        <v>28</v>
      </c>
      <c r="G133">
        <f>MONTH(tblTransactions[[#This Row],[Date]])</f>
        <v>4</v>
      </c>
      <c r="H133">
        <f>YEAR(tblTransactions[[#This Row],[Date]])</f>
        <v>2018</v>
      </c>
    </row>
    <row r="134" spans="1:8" x14ac:dyDescent="0.35">
      <c r="A134" s="1">
        <v>43204</v>
      </c>
      <c r="B134" t="s">
        <v>37</v>
      </c>
      <c r="C134" s="2">
        <v>11.61</v>
      </c>
      <c r="D134" t="s">
        <v>27</v>
      </c>
      <c r="E134" t="s">
        <v>11</v>
      </c>
      <c r="F134" t="s">
        <v>28</v>
      </c>
      <c r="G134">
        <f>MONTH(tblTransactions[[#This Row],[Date]])</f>
        <v>4</v>
      </c>
      <c r="H134">
        <f>YEAR(tblTransactions[[#This Row],[Date]])</f>
        <v>2018</v>
      </c>
    </row>
    <row r="135" spans="1:8" x14ac:dyDescent="0.35">
      <c r="A135" s="1">
        <v>43204</v>
      </c>
      <c r="B135" t="s">
        <v>36</v>
      </c>
      <c r="C135" s="2">
        <v>41</v>
      </c>
      <c r="D135" t="s">
        <v>27</v>
      </c>
      <c r="E135" t="s">
        <v>17</v>
      </c>
      <c r="F135" t="s">
        <v>28</v>
      </c>
      <c r="G135">
        <f>MONTH(tblTransactions[[#This Row],[Date]])</f>
        <v>4</v>
      </c>
      <c r="H135">
        <f>YEAR(tblTransactions[[#This Row],[Date]])</f>
        <v>2018</v>
      </c>
    </row>
    <row r="136" spans="1:8" x14ac:dyDescent="0.35">
      <c r="A136" s="1">
        <v>43206</v>
      </c>
      <c r="B136" t="s">
        <v>70</v>
      </c>
      <c r="C136" s="2">
        <v>75</v>
      </c>
      <c r="D136" t="s">
        <v>27</v>
      </c>
      <c r="E136" t="s">
        <v>3</v>
      </c>
      <c r="F136" t="s">
        <v>30</v>
      </c>
      <c r="G136">
        <f>MONTH(tblTransactions[[#This Row],[Date]])</f>
        <v>4</v>
      </c>
      <c r="H136">
        <f>YEAR(tblTransactions[[#This Row],[Date]])</f>
        <v>2018</v>
      </c>
    </row>
    <row r="137" spans="1:8" x14ac:dyDescent="0.35">
      <c r="A137" s="1">
        <v>43206</v>
      </c>
      <c r="B137" t="s">
        <v>46</v>
      </c>
      <c r="C137" s="2">
        <v>35</v>
      </c>
      <c r="D137" t="s">
        <v>27</v>
      </c>
      <c r="E137" t="s">
        <v>20</v>
      </c>
      <c r="F137" t="s">
        <v>30</v>
      </c>
      <c r="G137">
        <f>MONTH(tblTransactions[[#This Row],[Date]])</f>
        <v>4</v>
      </c>
      <c r="H137">
        <f>YEAR(tblTransactions[[#This Row],[Date]])</f>
        <v>2018</v>
      </c>
    </row>
    <row r="138" spans="1:8" x14ac:dyDescent="0.35">
      <c r="A138" s="1">
        <v>43208</v>
      </c>
      <c r="B138" t="s">
        <v>47</v>
      </c>
      <c r="C138" s="2">
        <v>60</v>
      </c>
      <c r="D138" t="s">
        <v>27</v>
      </c>
      <c r="E138" t="s">
        <v>20</v>
      </c>
      <c r="F138" t="s">
        <v>30</v>
      </c>
      <c r="G138">
        <f>MONTH(tblTransactions[[#This Row],[Date]])</f>
        <v>4</v>
      </c>
      <c r="H138">
        <f>YEAR(tblTransactions[[#This Row],[Date]])</f>
        <v>2018</v>
      </c>
    </row>
    <row r="139" spans="1:8" x14ac:dyDescent="0.35">
      <c r="A139" s="1">
        <v>43210</v>
      </c>
      <c r="B139" t="s">
        <v>31</v>
      </c>
      <c r="C139" s="2">
        <v>24.22</v>
      </c>
      <c r="D139" t="s">
        <v>27</v>
      </c>
      <c r="E139" t="s">
        <v>17</v>
      </c>
      <c r="F139" t="s">
        <v>32</v>
      </c>
      <c r="G139">
        <f>MONTH(tblTransactions[[#This Row],[Date]])</f>
        <v>4</v>
      </c>
      <c r="H139">
        <f>YEAR(tblTransactions[[#This Row],[Date]])</f>
        <v>2018</v>
      </c>
    </row>
    <row r="140" spans="1:8" x14ac:dyDescent="0.35">
      <c r="A140" s="1">
        <v>43211</v>
      </c>
      <c r="B140" t="s">
        <v>42</v>
      </c>
      <c r="C140" s="2">
        <v>4.32</v>
      </c>
      <c r="D140" t="s">
        <v>27</v>
      </c>
      <c r="E140" t="s">
        <v>9</v>
      </c>
      <c r="F140" t="s">
        <v>32</v>
      </c>
      <c r="G140">
        <f>MONTH(tblTransactions[[#This Row],[Date]])</f>
        <v>4</v>
      </c>
      <c r="H140">
        <f>YEAR(tblTransactions[[#This Row],[Date]])</f>
        <v>2018</v>
      </c>
    </row>
    <row r="141" spans="1:8" x14ac:dyDescent="0.35">
      <c r="A141" s="1">
        <v>43211</v>
      </c>
      <c r="B141" t="s">
        <v>36</v>
      </c>
      <c r="C141" s="2">
        <v>35.15</v>
      </c>
      <c r="D141" t="s">
        <v>27</v>
      </c>
      <c r="E141" t="s">
        <v>17</v>
      </c>
      <c r="F141" t="s">
        <v>32</v>
      </c>
      <c r="G141">
        <f>MONTH(tblTransactions[[#This Row],[Date]])</f>
        <v>4</v>
      </c>
      <c r="H141">
        <f>YEAR(tblTransactions[[#This Row],[Date]])</f>
        <v>2018</v>
      </c>
    </row>
    <row r="142" spans="1:8" x14ac:dyDescent="0.35">
      <c r="A142" s="1">
        <v>43212</v>
      </c>
      <c r="B142" t="s">
        <v>42</v>
      </c>
      <c r="C142" s="2">
        <v>21.32</v>
      </c>
      <c r="D142" t="s">
        <v>27</v>
      </c>
      <c r="E142" t="s">
        <v>9</v>
      </c>
      <c r="F142" t="s">
        <v>28</v>
      </c>
      <c r="G142">
        <f>MONTH(tblTransactions[[#This Row],[Date]])</f>
        <v>4</v>
      </c>
      <c r="H142">
        <f>YEAR(tblTransactions[[#This Row],[Date]])</f>
        <v>2018</v>
      </c>
    </row>
    <row r="143" spans="1:8" x14ac:dyDescent="0.35">
      <c r="A143" s="1">
        <v>43213</v>
      </c>
      <c r="B143" t="s">
        <v>37</v>
      </c>
      <c r="C143" s="2">
        <v>42.7</v>
      </c>
      <c r="D143" t="s">
        <v>27</v>
      </c>
      <c r="E143" t="s">
        <v>11</v>
      </c>
      <c r="F143" t="s">
        <v>32</v>
      </c>
      <c r="G143">
        <f>MONTH(tblTransactions[[#This Row],[Date]])</f>
        <v>4</v>
      </c>
      <c r="H143">
        <f>YEAR(tblTransactions[[#This Row],[Date]])</f>
        <v>2018</v>
      </c>
    </row>
    <row r="144" spans="1:8" x14ac:dyDescent="0.35">
      <c r="A144" s="1">
        <v>43214</v>
      </c>
      <c r="B144" t="s">
        <v>37</v>
      </c>
      <c r="C144" s="2">
        <v>224.7</v>
      </c>
      <c r="D144" t="s">
        <v>27</v>
      </c>
      <c r="E144" t="s">
        <v>11</v>
      </c>
      <c r="F144" t="s">
        <v>28</v>
      </c>
      <c r="G144">
        <f>MONTH(tblTransactions[[#This Row],[Date]])</f>
        <v>4</v>
      </c>
      <c r="H144">
        <f>YEAR(tblTransactions[[#This Row],[Date]])</f>
        <v>2018</v>
      </c>
    </row>
    <row r="145" spans="1:8" x14ac:dyDescent="0.35">
      <c r="A145" s="1">
        <v>43214</v>
      </c>
      <c r="B145" t="s">
        <v>26</v>
      </c>
      <c r="C145" s="2">
        <v>41.34</v>
      </c>
      <c r="D145" t="s">
        <v>27</v>
      </c>
      <c r="E145" t="s">
        <v>18</v>
      </c>
      <c r="F145" t="s">
        <v>28</v>
      </c>
      <c r="G145">
        <f>MONTH(tblTransactions[[#This Row],[Date]])</f>
        <v>4</v>
      </c>
      <c r="H145">
        <f>YEAR(tblTransactions[[#This Row],[Date]])</f>
        <v>2018</v>
      </c>
    </row>
    <row r="146" spans="1:8" x14ac:dyDescent="0.35">
      <c r="A146" s="1">
        <v>43215</v>
      </c>
      <c r="B146" t="s">
        <v>37</v>
      </c>
      <c r="C146" s="2">
        <v>210.79</v>
      </c>
      <c r="D146" t="s">
        <v>27</v>
      </c>
      <c r="E146" t="s">
        <v>11</v>
      </c>
      <c r="F146" t="s">
        <v>32</v>
      </c>
      <c r="G146">
        <f>MONTH(tblTransactions[[#This Row],[Date]])</f>
        <v>4</v>
      </c>
      <c r="H146">
        <f>YEAR(tblTransactions[[#This Row],[Date]])</f>
        <v>2018</v>
      </c>
    </row>
    <row r="147" spans="1:8" x14ac:dyDescent="0.35">
      <c r="A147" s="1">
        <v>43215</v>
      </c>
      <c r="B147" t="s">
        <v>49</v>
      </c>
      <c r="C147" s="2">
        <v>74.989999999999995</v>
      </c>
      <c r="D147" t="s">
        <v>27</v>
      </c>
      <c r="E147" t="s">
        <v>12</v>
      </c>
      <c r="F147" t="s">
        <v>30</v>
      </c>
      <c r="G147">
        <f>MONTH(tblTransactions[[#This Row],[Date]])</f>
        <v>4</v>
      </c>
      <c r="H147">
        <f>YEAR(tblTransactions[[#This Row],[Date]])</f>
        <v>2018</v>
      </c>
    </row>
    <row r="148" spans="1:8" x14ac:dyDescent="0.35">
      <c r="A148" s="1">
        <v>43216</v>
      </c>
      <c r="B148" t="s">
        <v>33</v>
      </c>
      <c r="C148" s="2">
        <v>769.72</v>
      </c>
      <c r="D148" t="s">
        <v>34</v>
      </c>
      <c r="E148" t="s">
        <v>33</v>
      </c>
      <c r="F148" t="s">
        <v>32</v>
      </c>
      <c r="G148">
        <f>MONTH(tblTransactions[[#This Row],[Date]])</f>
        <v>4</v>
      </c>
      <c r="H148">
        <f>YEAR(tblTransactions[[#This Row],[Date]])</f>
        <v>2018</v>
      </c>
    </row>
    <row r="149" spans="1:8" x14ac:dyDescent="0.35">
      <c r="A149" s="1">
        <v>43216</v>
      </c>
      <c r="B149" t="s">
        <v>33</v>
      </c>
      <c r="C149" s="2">
        <v>1216.94</v>
      </c>
      <c r="D149" t="s">
        <v>34</v>
      </c>
      <c r="E149" t="s">
        <v>33</v>
      </c>
      <c r="F149" t="s">
        <v>28</v>
      </c>
      <c r="G149">
        <f>MONTH(tblTransactions[[#This Row],[Date]])</f>
        <v>4</v>
      </c>
      <c r="H149">
        <f>YEAR(tblTransactions[[#This Row],[Date]])</f>
        <v>2018</v>
      </c>
    </row>
    <row r="150" spans="1:8" x14ac:dyDescent="0.35">
      <c r="A150" s="1">
        <v>43216</v>
      </c>
      <c r="B150" t="s">
        <v>33</v>
      </c>
      <c r="C150" s="2">
        <v>1216.94</v>
      </c>
      <c r="D150" t="s">
        <v>27</v>
      </c>
      <c r="E150" t="s">
        <v>33</v>
      </c>
      <c r="F150" t="s">
        <v>30</v>
      </c>
      <c r="G150">
        <f>MONTH(tblTransactions[[#This Row],[Date]])</f>
        <v>4</v>
      </c>
      <c r="H150">
        <f>YEAR(tblTransactions[[#This Row],[Date]])</f>
        <v>2018</v>
      </c>
    </row>
    <row r="151" spans="1:8" x14ac:dyDescent="0.35">
      <c r="A151" s="1">
        <v>43217</v>
      </c>
      <c r="B151" t="s">
        <v>33</v>
      </c>
      <c r="C151" s="2">
        <v>769.72</v>
      </c>
      <c r="D151" t="s">
        <v>27</v>
      </c>
      <c r="E151" t="s">
        <v>33</v>
      </c>
      <c r="F151" t="s">
        <v>30</v>
      </c>
      <c r="G151">
        <f>MONTH(tblTransactions[[#This Row],[Date]])</f>
        <v>4</v>
      </c>
      <c r="H151">
        <f>YEAR(tblTransactions[[#This Row],[Date]])</f>
        <v>2018</v>
      </c>
    </row>
    <row r="152" spans="1:8" x14ac:dyDescent="0.35">
      <c r="A152" s="1">
        <v>43217</v>
      </c>
      <c r="B152" t="s">
        <v>43</v>
      </c>
      <c r="C152" s="2">
        <v>2000</v>
      </c>
      <c r="D152" t="s">
        <v>34</v>
      </c>
      <c r="E152" t="s">
        <v>44</v>
      </c>
      <c r="F152" t="s">
        <v>30</v>
      </c>
      <c r="G152">
        <f>MONTH(tblTransactions[[#This Row],[Date]])</f>
        <v>4</v>
      </c>
      <c r="H152">
        <f>YEAR(tblTransactions[[#This Row],[Date]])</f>
        <v>2018</v>
      </c>
    </row>
    <row r="153" spans="1:8" x14ac:dyDescent="0.35">
      <c r="A153" s="1">
        <v>43218</v>
      </c>
      <c r="B153" t="s">
        <v>42</v>
      </c>
      <c r="C153" s="2">
        <v>22.98</v>
      </c>
      <c r="D153" t="s">
        <v>27</v>
      </c>
      <c r="E153" t="s">
        <v>9</v>
      </c>
      <c r="F153" t="s">
        <v>32</v>
      </c>
      <c r="G153">
        <f>MONTH(tblTransactions[[#This Row],[Date]])</f>
        <v>4</v>
      </c>
      <c r="H153">
        <f>YEAR(tblTransactions[[#This Row],[Date]])</f>
        <v>2018</v>
      </c>
    </row>
    <row r="154" spans="1:8" x14ac:dyDescent="0.35">
      <c r="A154" s="1">
        <v>43219</v>
      </c>
      <c r="B154" t="s">
        <v>71</v>
      </c>
      <c r="C154" s="2">
        <v>39</v>
      </c>
      <c r="D154" t="s">
        <v>27</v>
      </c>
      <c r="E154" t="s">
        <v>8</v>
      </c>
      <c r="F154" t="s">
        <v>28</v>
      </c>
      <c r="G154">
        <f>MONTH(tblTransactions[[#This Row],[Date]])</f>
        <v>4</v>
      </c>
      <c r="H154">
        <f>YEAR(tblTransactions[[#This Row],[Date]])</f>
        <v>2018</v>
      </c>
    </row>
    <row r="155" spans="1:8" x14ac:dyDescent="0.35">
      <c r="A155" s="1">
        <v>43219</v>
      </c>
      <c r="B155" t="s">
        <v>42</v>
      </c>
      <c r="C155" s="2">
        <v>51.05</v>
      </c>
      <c r="D155" t="s">
        <v>27</v>
      </c>
      <c r="E155" t="s">
        <v>9</v>
      </c>
      <c r="F155" t="s">
        <v>28</v>
      </c>
      <c r="G155">
        <f>MONTH(tblTransactions[[#This Row],[Date]])</f>
        <v>4</v>
      </c>
      <c r="H155">
        <f>YEAR(tblTransactions[[#This Row],[Date]])</f>
        <v>2018</v>
      </c>
    </row>
    <row r="156" spans="1:8" x14ac:dyDescent="0.35">
      <c r="A156" s="1">
        <v>43219</v>
      </c>
      <c r="B156" t="s">
        <v>37</v>
      </c>
      <c r="C156" s="2">
        <v>68.47</v>
      </c>
      <c r="D156" t="s">
        <v>27</v>
      </c>
      <c r="E156" t="s">
        <v>11</v>
      </c>
      <c r="F156" t="s">
        <v>28</v>
      </c>
      <c r="G156">
        <f>MONTH(tblTransactions[[#This Row],[Date]])</f>
        <v>4</v>
      </c>
      <c r="H156">
        <f>YEAR(tblTransactions[[#This Row],[Date]])</f>
        <v>2018</v>
      </c>
    </row>
    <row r="157" spans="1:8" x14ac:dyDescent="0.35">
      <c r="A157" s="1">
        <v>43220</v>
      </c>
      <c r="B157" t="s">
        <v>42</v>
      </c>
      <c r="C157" s="2">
        <v>5.09</v>
      </c>
      <c r="D157" t="s">
        <v>27</v>
      </c>
      <c r="E157" t="s">
        <v>9</v>
      </c>
      <c r="F157" t="s">
        <v>28</v>
      </c>
      <c r="G157">
        <f>MONTH(tblTransactions[[#This Row],[Date]])</f>
        <v>4</v>
      </c>
      <c r="H157">
        <f>YEAR(tblTransactions[[#This Row],[Date]])</f>
        <v>2018</v>
      </c>
    </row>
    <row r="158" spans="1:8" x14ac:dyDescent="0.35">
      <c r="A158" s="1">
        <v>43221</v>
      </c>
      <c r="B158" t="s">
        <v>26</v>
      </c>
      <c r="C158" s="2">
        <v>13.13</v>
      </c>
      <c r="D158" t="s">
        <v>27</v>
      </c>
      <c r="E158" t="s">
        <v>18</v>
      </c>
      <c r="F158" t="s">
        <v>28</v>
      </c>
      <c r="G158">
        <f>MONTH(tblTransactions[[#This Row],[Date]])</f>
        <v>5</v>
      </c>
      <c r="H158">
        <f>YEAR(tblTransactions[[#This Row],[Date]])</f>
        <v>2018</v>
      </c>
    </row>
    <row r="159" spans="1:8" x14ac:dyDescent="0.35">
      <c r="A159" s="1">
        <v>43222</v>
      </c>
      <c r="B159" t="s">
        <v>29</v>
      </c>
      <c r="C159" s="2">
        <v>1247.44</v>
      </c>
      <c r="D159" t="s">
        <v>27</v>
      </c>
      <c r="E159" t="s">
        <v>14</v>
      </c>
      <c r="F159" t="s">
        <v>30</v>
      </c>
      <c r="G159">
        <f>MONTH(tblTransactions[[#This Row],[Date]])</f>
        <v>5</v>
      </c>
      <c r="H159">
        <f>YEAR(tblTransactions[[#This Row],[Date]])</f>
        <v>2018</v>
      </c>
    </row>
    <row r="160" spans="1:8" x14ac:dyDescent="0.35">
      <c r="A160" s="1">
        <v>43223</v>
      </c>
      <c r="B160" t="s">
        <v>26</v>
      </c>
      <c r="C160" s="2">
        <v>49.72</v>
      </c>
      <c r="D160" t="s">
        <v>27</v>
      </c>
      <c r="E160" t="s">
        <v>18</v>
      </c>
      <c r="F160" t="s">
        <v>28</v>
      </c>
      <c r="G160">
        <f>MONTH(tblTransactions[[#This Row],[Date]])</f>
        <v>5</v>
      </c>
      <c r="H160">
        <f>YEAR(tblTransactions[[#This Row],[Date]])</f>
        <v>2018</v>
      </c>
    </row>
    <row r="161" spans="1:8" x14ac:dyDescent="0.35">
      <c r="A161" s="1">
        <v>43224</v>
      </c>
      <c r="B161" t="s">
        <v>42</v>
      </c>
      <c r="C161" s="2">
        <v>42.23</v>
      </c>
      <c r="D161" t="s">
        <v>27</v>
      </c>
      <c r="E161" t="s">
        <v>9</v>
      </c>
      <c r="F161" t="s">
        <v>28</v>
      </c>
      <c r="G161">
        <f>MONTH(tblTransactions[[#This Row],[Date]])</f>
        <v>5</v>
      </c>
      <c r="H161">
        <f>YEAR(tblTransactions[[#This Row],[Date]])</f>
        <v>2018</v>
      </c>
    </row>
    <row r="162" spans="1:8" x14ac:dyDescent="0.35">
      <c r="A162" s="1">
        <v>43224</v>
      </c>
      <c r="B162" t="s">
        <v>35</v>
      </c>
      <c r="C162" s="2">
        <v>11.76</v>
      </c>
      <c r="D162" t="s">
        <v>27</v>
      </c>
      <c r="E162" t="s">
        <v>15</v>
      </c>
      <c r="F162" t="s">
        <v>28</v>
      </c>
      <c r="G162">
        <f>MONTH(tblTransactions[[#This Row],[Date]])</f>
        <v>5</v>
      </c>
      <c r="H162">
        <f>YEAR(tblTransactions[[#This Row],[Date]])</f>
        <v>2018</v>
      </c>
    </row>
    <row r="163" spans="1:8" x14ac:dyDescent="0.35">
      <c r="A163" s="1">
        <v>43225</v>
      </c>
      <c r="B163" t="s">
        <v>53</v>
      </c>
      <c r="C163" s="2">
        <v>7.27</v>
      </c>
      <c r="D163" t="s">
        <v>27</v>
      </c>
      <c r="E163" t="s">
        <v>7</v>
      </c>
      <c r="F163" t="s">
        <v>28</v>
      </c>
      <c r="G163">
        <f>MONTH(tblTransactions[[#This Row],[Date]])</f>
        <v>5</v>
      </c>
      <c r="H163">
        <f>YEAR(tblTransactions[[#This Row],[Date]])</f>
        <v>2018</v>
      </c>
    </row>
    <row r="164" spans="1:8" x14ac:dyDescent="0.35">
      <c r="A164" s="1">
        <v>43225</v>
      </c>
      <c r="B164" t="s">
        <v>45</v>
      </c>
      <c r="C164" s="2">
        <v>20.52</v>
      </c>
      <c r="D164" t="s">
        <v>27</v>
      </c>
      <c r="E164" t="s">
        <v>7</v>
      </c>
      <c r="F164" t="s">
        <v>28</v>
      </c>
      <c r="G164">
        <f>MONTH(tblTransactions[[#This Row],[Date]])</f>
        <v>5</v>
      </c>
      <c r="H164">
        <f>YEAR(tblTransactions[[#This Row],[Date]])</f>
        <v>2018</v>
      </c>
    </row>
    <row r="165" spans="1:8" x14ac:dyDescent="0.35">
      <c r="A165" s="1">
        <v>43226</v>
      </c>
      <c r="B165" t="s">
        <v>37</v>
      </c>
      <c r="C165" s="2">
        <v>22.37</v>
      </c>
      <c r="D165" t="s">
        <v>27</v>
      </c>
      <c r="E165" t="s">
        <v>11</v>
      </c>
      <c r="F165" t="s">
        <v>28</v>
      </c>
      <c r="G165">
        <f>MONTH(tblTransactions[[#This Row],[Date]])</f>
        <v>5</v>
      </c>
      <c r="H165">
        <f>YEAR(tblTransactions[[#This Row],[Date]])</f>
        <v>2018</v>
      </c>
    </row>
    <row r="166" spans="1:8" x14ac:dyDescent="0.35">
      <c r="A166" s="1">
        <v>43226</v>
      </c>
      <c r="B166" t="s">
        <v>26</v>
      </c>
      <c r="C166" s="2">
        <v>117.69</v>
      </c>
      <c r="D166" t="s">
        <v>27</v>
      </c>
      <c r="E166" t="s">
        <v>18</v>
      </c>
      <c r="F166" t="s">
        <v>28</v>
      </c>
      <c r="G166">
        <f>MONTH(tblTransactions[[#This Row],[Date]])</f>
        <v>5</v>
      </c>
      <c r="H166">
        <f>YEAR(tblTransactions[[#This Row],[Date]])</f>
        <v>2018</v>
      </c>
    </row>
    <row r="167" spans="1:8" x14ac:dyDescent="0.35">
      <c r="A167" s="1">
        <v>43229</v>
      </c>
      <c r="B167" t="s">
        <v>33</v>
      </c>
      <c r="C167" s="2">
        <v>601.4</v>
      </c>
      <c r="D167" t="s">
        <v>34</v>
      </c>
      <c r="E167" t="s">
        <v>33</v>
      </c>
      <c r="F167" t="s">
        <v>28</v>
      </c>
      <c r="G167">
        <f>MONTH(tblTransactions[[#This Row],[Date]])</f>
        <v>5</v>
      </c>
      <c r="H167">
        <f>YEAR(tblTransactions[[#This Row],[Date]])</f>
        <v>2018</v>
      </c>
    </row>
    <row r="168" spans="1:8" x14ac:dyDescent="0.35">
      <c r="A168" s="1">
        <v>43229</v>
      </c>
      <c r="B168" t="s">
        <v>33</v>
      </c>
      <c r="C168" s="2">
        <v>601.4</v>
      </c>
      <c r="D168" t="s">
        <v>27</v>
      </c>
      <c r="E168" t="s">
        <v>33</v>
      </c>
      <c r="F168" t="s">
        <v>30</v>
      </c>
      <c r="G168">
        <f>MONTH(tblTransactions[[#This Row],[Date]])</f>
        <v>5</v>
      </c>
      <c r="H168">
        <f>YEAR(tblTransactions[[#This Row],[Date]])</f>
        <v>2018</v>
      </c>
    </row>
    <row r="169" spans="1:8" x14ac:dyDescent="0.35">
      <c r="A169" s="1">
        <v>43229</v>
      </c>
      <c r="B169" t="s">
        <v>39</v>
      </c>
      <c r="C169" s="2">
        <v>10.69</v>
      </c>
      <c r="D169" t="s">
        <v>27</v>
      </c>
      <c r="E169" t="s">
        <v>16</v>
      </c>
      <c r="F169" t="s">
        <v>28</v>
      </c>
      <c r="G169">
        <f>MONTH(tblTransactions[[#This Row],[Date]])</f>
        <v>5</v>
      </c>
      <c r="H169">
        <f>YEAR(tblTransactions[[#This Row],[Date]])</f>
        <v>2018</v>
      </c>
    </row>
    <row r="170" spans="1:8" x14ac:dyDescent="0.35">
      <c r="A170" s="1">
        <v>43229</v>
      </c>
      <c r="B170" t="s">
        <v>38</v>
      </c>
      <c r="C170" s="2">
        <v>30</v>
      </c>
      <c r="D170" t="s">
        <v>27</v>
      </c>
      <c r="E170" t="s">
        <v>20</v>
      </c>
      <c r="F170" t="s">
        <v>30</v>
      </c>
      <c r="G170">
        <f>MONTH(tblTransactions[[#This Row],[Date]])</f>
        <v>5</v>
      </c>
      <c r="H170">
        <f>YEAR(tblTransactions[[#This Row],[Date]])</f>
        <v>2018</v>
      </c>
    </row>
    <row r="171" spans="1:8" x14ac:dyDescent="0.35">
      <c r="A171" s="1">
        <v>43230</v>
      </c>
      <c r="B171" t="s">
        <v>40</v>
      </c>
      <c r="C171" s="2">
        <v>111.18</v>
      </c>
      <c r="D171" t="s">
        <v>27</v>
      </c>
      <c r="E171" t="s">
        <v>13</v>
      </c>
      <c r="F171" t="s">
        <v>30</v>
      </c>
      <c r="G171">
        <f>MONTH(tblTransactions[[#This Row],[Date]])</f>
        <v>5</v>
      </c>
      <c r="H171">
        <f>YEAR(tblTransactions[[#This Row],[Date]])</f>
        <v>2018</v>
      </c>
    </row>
    <row r="172" spans="1:8" x14ac:dyDescent="0.35">
      <c r="A172" s="1">
        <v>43231</v>
      </c>
      <c r="B172" t="s">
        <v>42</v>
      </c>
      <c r="C172" s="2">
        <v>57.32</v>
      </c>
      <c r="D172" t="s">
        <v>27</v>
      </c>
      <c r="E172" t="s">
        <v>9</v>
      </c>
      <c r="F172" t="s">
        <v>28</v>
      </c>
      <c r="G172">
        <f>MONTH(tblTransactions[[#This Row],[Date]])</f>
        <v>5</v>
      </c>
      <c r="H172">
        <f>YEAR(tblTransactions[[#This Row],[Date]])</f>
        <v>2018</v>
      </c>
    </row>
    <row r="173" spans="1:8" x14ac:dyDescent="0.35">
      <c r="A173" s="1">
        <v>43231</v>
      </c>
      <c r="B173" t="s">
        <v>43</v>
      </c>
      <c r="C173" s="2">
        <v>2000</v>
      </c>
      <c r="D173" t="s">
        <v>34</v>
      </c>
      <c r="E173" t="s">
        <v>44</v>
      </c>
      <c r="F173" t="s">
        <v>30</v>
      </c>
      <c r="G173">
        <f>MONTH(tblTransactions[[#This Row],[Date]])</f>
        <v>5</v>
      </c>
      <c r="H173">
        <f>YEAR(tblTransactions[[#This Row],[Date]])</f>
        <v>2018</v>
      </c>
    </row>
    <row r="174" spans="1:8" x14ac:dyDescent="0.35">
      <c r="A174" s="1">
        <v>43231</v>
      </c>
      <c r="B174" t="s">
        <v>72</v>
      </c>
      <c r="C174" s="2">
        <v>8000</v>
      </c>
      <c r="D174" t="s">
        <v>27</v>
      </c>
      <c r="E174" t="s">
        <v>11</v>
      </c>
      <c r="F174" t="s">
        <v>30</v>
      </c>
      <c r="G174">
        <f>MONTH(tblTransactions[[#This Row],[Date]])</f>
        <v>5</v>
      </c>
      <c r="H174">
        <f>YEAR(tblTransactions[[#This Row],[Date]])</f>
        <v>2018</v>
      </c>
    </row>
    <row r="175" spans="1:8" x14ac:dyDescent="0.35">
      <c r="A175" s="1">
        <v>43232</v>
      </c>
      <c r="B175" t="s">
        <v>73</v>
      </c>
      <c r="C175" s="2">
        <v>27.77</v>
      </c>
      <c r="D175" t="s">
        <v>27</v>
      </c>
      <c r="E175" t="s">
        <v>2</v>
      </c>
      <c r="F175" t="s">
        <v>28</v>
      </c>
      <c r="G175">
        <f>MONTH(tblTransactions[[#This Row],[Date]])</f>
        <v>5</v>
      </c>
      <c r="H175">
        <f>YEAR(tblTransactions[[#This Row],[Date]])</f>
        <v>2018</v>
      </c>
    </row>
    <row r="176" spans="1:8" x14ac:dyDescent="0.35">
      <c r="A176" s="1">
        <v>43232</v>
      </c>
      <c r="B176" t="s">
        <v>41</v>
      </c>
      <c r="C176" s="2">
        <v>33.299999999999997</v>
      </c>
      <c r="D176" t="s">
        <v>27</v>
      </c>
      <c r="E176" t="s">
        <v>8</v>
      </c>
      <c r="F176" t="s">
        <v>28</v>
      </c>
      <c r="G176">
        <f>MONTH(tblTransactions[[#This Row],[Date]])</f>
        <v>5</v>
      </c>
      <c r="H176">
        <f>YEAR(tblTransactions[[#This Row],[Date]])</f>
        <v>2018</v>
      </c>
    </row>
    <row r="177" spans="1:8" x14ac:dyDescent="0.35">
      <c r="A177" s="1">
        <v>43232</v>
      </c>
      <c r="B177" t="s">
        <v>54</v>
      </c>
      <c r="C177" s="2">
        <v>78</v>
      </c>
      <c r="D177" t="s">
        <v>27</v>
      </c>
      <c r="E177" t="s">
        <v>17</v>
      </c>
      <c r="F177" t="s">
        <v>28</v>
      </c>
      <c r="G177">
        <f>MONTH(tblTransactions[[#This Row],[Date]])</f>
        <v>5</v>
      </c>
      <c r="H177">
        <f>YEAR(tblTransactions[[#This Row],[Date]])</f>
        <v>2018</v>
      </c>
    </row>
    <row r="178" spans="1:8" x14ac:dyDescent="0.35">
      <c r="A178" s="1">
        <v>43234</v>
      </c>
      <c r="B178" t="s">
        <v>42</v>
      </c>
      <c r="C178" s="2">
        <v>67.63</v>
      </c>
      <c r="D178" t="s">
        <v>27</v>
      </c>
      <c r="E178" t="s">
        <v>9</v>
      </c>
      <c r="F178" t="s">
        <v>32</v>
      </c>
      <c r="G178">
        <f>MONTH(tblTransactions[[#This Row],[Date]])</f>
        <v>5</v>
      </c>
      <c r="H178">
        <f>YEAR(tblTransactions[[#This Row],[Date]])</f>
        <v>2018</v>
      </c>
    </row>
    <row r="179" spans="1:8" x14ac:dyDescent="0.35">
      <c r="A179" s="1">
        <v>43235</v>
      </c>
      <c r="B179" t="s">
        <v>47</v>
      </c>
      <c r="C179" s="2">
        <v>60</v>
      </c>
      <c r="D179" t="s">
        <v>27</v>
      </c>
      <c r="E179" t="s">
        <v>20</v>
      </c>
      <c r="F179" t="s">
        <v>30</v>
      </c>
      <c r="G179">
        <f>MONTH(tblTransactions[[#This Row],[Date]])</f>
        <v>5</v>
      </c>
      <c r="H179">
        <f>YEAR(tblTransactions[[#This Row],[Date]])</f>
        <v>2018</v>
      </c>
    </row>
    <row r="180" spans="1:8" x14ac:dyDescent="0.35">
      <c r="A180" s="1">
        <v>43237</v>
      </c>
      <c r="B180" t="s">
        <v>52</v>
      </c>
      <c r="C180" s="2">
        <v>29</v>
      </c>
      <c r="D180" t="s">
        <v>27</v>
      </c>
      <c r="E180" t="s">
        <v>10</v>
      </c>
      <c r="F180" t="s">
        <v>32</v>
      </c>
      <c r="G180">
        <f>MONTH(tblTransactions[[#This Row],[Date]])</f>
        <v>5</v>
      </c>
      <c r="H180">
        <f>YEAR(tblTransactions[[#This Row],[Date]])</f>
        <v>2018</v>
      </c>
    </row>
    <row r="181" spans="1:8" x14ac:dyDescent="0.35">
      <c r="A181" s="1">
        <v>43237</v>
      </c>
      <c r="B181" t="s">
        <v>46</v>
      </c>
      <c r="C181" s="2">
        <v>35</v>
      </c>
      <c r="D181" t="s">
        <v>27</v>
      </c>
      <c r="E181" t="s">
        <v>20</v>
      </c>
      <c r="F181" t="s">
        <v>30</v>
      </c>
      <c r="G181">
        <f>MONTH(tblTransactions[[#This Row],[Date]])</f>
        <v>5</v>
      </c>
      <c r="H181">
        <f>YEAR(tblTransactions[[#This Row],[Date]])</f>
        <v>2018</v>
      </c>
    </row>
    <row r="182" spans="1:8" x14ac:dyDescent="0.35">
      <c r="A182" s="1">
        <v>43238</v>
      </c>
      <c r="B182" t="s">
        <v>70</v>
      </c>
      <c r="C182" s="2">
        <v>75</v>
      </c>
      <c r="D182" t="s">
        <v>27</v>
      </c>
      <c r="E182" t="s">
        <v>3</v>
      </c>
      <c r="F182" t="s">
        <v>30</v>
      </c>
      <c r="G182">
        <f>MONTH(tblTransactions[[#This Row],[Date]])</f>
        <v>5</v>
      </c>
      <c r="H182">
        <f>YEAR(tblTransactions[[#This Row],[Date]])</f>
        <v>2018</v>
      </c>
    </row>
    <row r="183" spans="1:8" x14ac:dyDescent="0.35">
      <c r="A183" s="1">
        <v>43238</v>
      </c>
      <c r="B183" t="s">
        <v>26</v>
      </c>
      <c r="C183" s="2">
        <v>6.41</v>
      </c>
      <c r="D183" t="s">
        <v>27</v>
      </c>
      <c r="E183" t="s">
        <v>18</v>
      </c>
      <c r="F183" t="s">
        <v>28</v>
      </c>
      <c r="G183">
        <f>MONTH(tblTransactions[[#This Row],[Date]])</f>
        <v>5</v>
      </c>
      <c r="H183">
        <f>YEAR(tblTransactions[[#This Row],[Date]])</f>
        <v>2018</v>
      </c>
    </row>
    <row r="184" spans="1:8" x14ac:dyDescent="0.35">
      <c r="A184" s="1">
        <v>43239</v>
      </c>
      <c r="B184" t="s">
        <v>33</v>
      </c>
      <c r="C184" s="2">
        <v>207.08</v>
      </c>
      <c r="D184" t="s">
        <v>34</v>
      </c>
      <c r="E184" t="s">
        <v>33</v>
      </c>
      <c r="F184" t="s">
        <v>28</v>
      </c>
      <c r="G184">
        <f>MONTH(tblTransactions[[#This Row],[Date]])</f>
        <v>5</v>
      </c>
      <c r="H184">
        <f>YEAR(tblTransactions[[#This Row],[Date]])</f>
        <v>2018</v>
      </c>
    </row>
    <row r="185" spans="1:8" x14ac:dyDescent="0.35">
      <c r="A185" s="1">
        <v>43239</v>
      </c>
      <c r="B185" t="s">
        <v>42</v>
      </c>
      <c r="C185" s="2">
        <v>31</v>
      </c>
      <c r="D185" t="s">
        <v>27</v>
      </c>
      <c r="E185" t="s">
        <v>9</v>
      </c>
      <c r="F185" t="s">
        <v>32</v>
      </c>
      <c r="G185">
        <f>MONTH(tblTransactions[[#This Row],[Date]])</f>
        <v>5</v>
      </c>
      <c r="H185">
        <f>YEAR(tblTransactions[[#This Row],[Date]])</f>
        <v>2018</v>
      </c>
    </row>
    <row r="186" spans="1:8" x14ac:dyDescent="0.35">
      <c r="A186" s="1">
        <v>43239</v>
      </c>
      <c r="B186" t="s">
        <v>64</v>
      </c>
      <c r="C186" s="2">
        <v>23.26</v>
      </c>
      <c r="D186" t="s">
        <v>27</v>
      </c>
      <c r="E186" t="s">
        <v>17</v>
      </c>
      <c r="F186" t="s">
        <v>32</v>
      </c>
      <c r="G186">
        <f>MONTH(tblTransactions[[#This Row],[Date]])</f>
        <v>5</v>
      </c>
      <c r="H186">
        <f>YEAR(tblTransactions[[#This Row],[Date]])</f>
        <v>2018</v>
      </c>
    </row>
    <row r="187" spans="1:8" x14ac:dyDescent="0.35">
      <c r="A187" s="1">
        <v>43241</v>
      </c>
      <c r="B187" t="s">
        <v>33</v>
      </c>
      <c r="C187" s="2">
        <v>283.07</v>
      </c>
      <c r="D187" t="s">
        <v>34</v>
      </c>
      <c r="E187" t="s">
        <v>33</v>
      </c>
      <c r="F187" t="s">
        <v>32</v>
      </c>
      <c r="G187">
        <f>MONTH(tblTransactions[[#This Row],[Date]])</f>
        <v>5</v>
      </c>
      <c r="H187">
        <f>YEAR(tblTransactions[[#This Row],[Date]])</f>
        <v>2018</v>
      </c>
    </row>
    <row r="188" spans="1:8" x14ac:dyDescent="0.35">
      <c r="A188" s="1">
        <v>43241</v>
      </c>
      <c r="B188" t="s">
        <v>31</v>
      </c>
      <c r="C188" s="2">
        <v>26.04</v>
      </c>
      <c r="D188" t="s">
        <v>27</v>
      </c>
      <c r="E188" t="s">
        <v>17</v>
      </c>
      <c r="F188" t="s">
        <v>32</v>
      </c>
      <c r="G188">
        <f>MONTH(tblTransactions[[#This Row],[Date]])</f>
        <v>5</v>
      </c>
      <c r="H188">
        <f>YEAR(tblTransactions[[#This Row],[Date]])</f>
        <v>2018</v>
      </c>
    </row>
    <row r="189" spans="1:8" x14ac:dyDescent="0.35">
      <c r="A189" s="1">
        <v>43241</v>
      </c>
      <c r="B189" t="s">
        <v>26</v>
      </c>
      <c r="C189" s="2">
        <v>32.5</v>
      </c>
      <c r="D189" t="s">
        <v>27</v>
      </c>
      <c r="E189" t="s">
        <v>18</v>
      </c>
      <c r="F189" t="s">
        <v>28</v>
      </c>
      <c r="G189">
        <f>MONTH(tblTransactions[[#This Row],[Date]])</f>
        <v>5</v>
      </c>
      <c r="H189">
        <f>YEAR(tblTransactions[[#This Row],[Date]])</f>
        <v>2018</v>
      </c>
    </row>
    <row r="190" spans="1:8" x14ac:dyDescent="0.35">
      <c r="A190" s="1">
        <v>43242</v>
      </c>
      <c r="B190" t="s">
        <v>33</v>
      </c>
      <c r="C190" s="2">
        <v>283.07</v>
      </c>
      <c r="D190" t="s">
        <v>27</v>
      </c>
      <c r="E190" t="s">
        <v>33</v>
      </c>
      <c r="F190" t="s">
        <v>30</v>
      </c>
      <c r="G190">
        <f>MONTH(tblTransactions[[#This Row],[Date]])</f>
        <v>5</v>
      </c>
      <c r="H190">
        <f>YEAR(tblTransactions[[#This Row],[Date]])</f>
        <v>2018</v>
      </c>
    </row>
    <row r="191" spans="1:8" x14ac:dyDescent="0.35">
      <c r="A191" s="1">
        <v>43244</v>
      </c>
      <c r="B191" t="s">
        <v>59</v>
      </c>
      <c r="C191" s="2">
        <v>39.44</v>
      </c>
      <c r="D191" t="s">
        <v>27</v>
      </c>
      <c r="E191" t="s">
        <v>8</v>
      </c>
      <c r="F191" t="s">
        <v>32</v>
      </c>
      <c r="G191">
        <f>MONTH(tblTransactions[[#This Row],[Date]])</f>
        <v>5</v>
      </c>
      <c r="H191">
        <f>YEAR(tblTransactions[[#This Row],[Date]])</f>
        <v>2018</v>
      </c>
    </row>
    <row r="192" spans="1:8" x14ac:dyDescent="0.35">
      <c r="A192" s="1">
        <v>43245</v>
      </c>
      <c r="B192" t="s">
        <v>49</v>
      </c>
      <c r="C192" s="2">
        <v>74.989999999999995</v>
      </c>
      <c r="D192" t="s">
        <v>27</v>
      </c>
      <c r="E192" t="s">
        <v>12</v>
      </c>
      <c r="F192" t="s">
        <v>30</v>
      </c>
      <c r="G192">
        <f>MONTH(tblTransactions[[#This Row],[Date]])</f>
        <v>5</v>
      </c>
      <c r="H192">
        <f>YEAR(tblTransactions[[#This Row],[Date]])</f>
        <v>2018</v>
      </c>
    </row>
    <row r="193" spans="1:8" x14ac:dyDescent="0.35">
      <c r="A193" s="1">
        <v>43245</v>
      </c>
      <c r="B193" t="s">
        <v>43</v>
      </c>
      <c r="C193" s="2">
        <v>2000</v>
      </c>
      <c r="D193" t="s">
        <v>34</v>
      </c>
      <c r="E193" t="s">
        <v>44</v>
      </c>
      <c r="F193" t="s">
        <v>30</v>
      </c>
      <c r="G193">
        <f>MONTH(tblTransactions[[#This Row],[Date]])</f>
        <v>5</v>
      </c>
      <c r="H193">
        <f>YEAR(tblTransactions[[#This Row],[Date]])</f>
        <v>2018</v>
      </c>
    </row>
    <row r="194" spans="1:8" x14ac:dyDescent="0.35">
      <c r="A194" s="1">
        <v>43248</v>
      </c>
      <c r="B194" t="s">
        <v>74</v>
      </c>
      <c r="C194" s="2">
        <v>9.6199999999999992</v>
      </c>
      <c r="D194" t="s">
        <v>27</v>
      </c>
      <c r="E194" t="s">
        <v>6</v>
      </c>
      <c r="F194" t="s">
        <v>32</v>
      </c>
      <c r="G194">
        <f>MONTH(tblTransactions[[#This Row],[Date]])</f>
        <v>5</v>
      </c>
      <c r="H194">
        <f>YEAR(tblTransactions[[#This Row],[Date]])</f>
        <v>2018</v>
      </c>
    </row>
    <row r="195" spans="1:8" x14ac:dyDescent="0.35">
      <c r="A195" s="1">
        <v>43248</v>
      </c>
      <c r="B195" t="s">
        <v>42</v>
      </c>
      <c r="C195" s="2">
        <v>91.03</v>
      </c>
      <c r="D195" t="s">
        <v>27</v>
      </c>
      <c r="E195" t="s">
        <v>9</v>
      </c>
      <c r="F195" t="s">
        <v>32</v>
      </c>
      <c r="G195">
        <f>MONTH(tblTransactions[[#This Row],[Date]])</f>
        <v>5</v>
      </c>
      <c r="H195">
        <f>YEAR(tblTransactions[[#This Row],[Date]])</f>
        <v>2018</v>
      </c>
    </row>
    <row r="196" spans="1:8" x14ac:dyDescent="0.35">
      <c r="A196" s="1">
        <v>43249</v>
      </c>
      <c r="B196" t="s">
        <v>74</v>
      </c>
      <c r="C196" s="2">
        <v>20</v>
      </c>
      <c r="D196" t="s">
        <v>27</v>
      </c>
      <c r="E196" t="s">
        <v>15</v>
      </c>
      <c r="F196" t="s">
        <v>32</v>
      </c>
      <c r="G196">
        <f>MONTH(tblTransactions[[#This Row],[Date]])</f>
        <v>5</v>
      </c>
      <c r="H196">
        <f>YEAR(tblTransactions[[#This Row],[Date]])</f>
        <v>2018</v>
      </c>
    </row>
    <row r="197" spans="1:8" x14ac:dyDescent="0.35">
      <c r="A197" s="1">
        <v>43249</v>
      </c>
      <c r="B197" t="s">
        <v>74</v>
      </c>
      <c r="C197" s="2">
        <v>6.25</v>
      </c>
      <c r="D197" t="s">
        <v>27</v>
      </c>
      <c r="E197" t="s">
        <v>15</v>
      </c>
      <c r="F197" t="s">
        <v>32</v>
      </c>
      <c r="G197">
        <f>MONTH(tblTransactions[[#This Row],[Date]])</f>
        <v>5</v>
      </c>
      <c r="H197">
        <f>YEAR(tblTransactions[[#This Row],[Date]])</f>
        <v>2018</v>
      </c>
    </row>
    <row r="198" spans="1:8" x14ac:dyDescent="0.35">
      <c r="A198" s="1">
        <v>43252</v>
      </c>
      <c r="B198" t="s">
        <v>59</v>
      </c>
      <c r="C198" s="2">
        <v>38.630000000000003</v>
      </c>
      <c r="D198" t="s">
        <v>27</v>
      </c>
      <c r="E198" t="s">
        <v>8</v>
      </c>
      <c r="F198" t="s">
        <v>28</v>
      </c>
      <c r="G198">
        <f>MONTH(tblTransactions[[#This Row],[Date]])</f>
        <v>6</v>
      </c>
      <c r="H198">
        <f>YEAR(tblTransactions[[#This Row],[Date]])</f>
        <v>2018</v>
      </c>
    </row>
    <row r="199" spans="1:8" x14ac:dyDescent="0.35">
      <c r="A199" s="1">
        <v>43252</v>
      </c>
      <c r="B199" t="s">
        <v>42</v>
      </c>
      <c r="C199" s="2">
        <v>6.11</v>
      </c>
      <c r="D199" t="s">
        <v>27</v>
      </c>
      <c r="E199" t="s">
        <v>9</v>
      </c>
      <c r="F199" t="s">
        <v>28</v>
      </c>
      <c r="G199">
        <f>MONTH(tblTransactions[[#This Row],[Date]])</f>
        <v>6</v>
      </c>
      <c r="H199">
        <f>YEAR(tblTransactions[[#This Row],[Date]])</f>
        <v>2018</v>
      </c>
    </row>
    <row r="200" spans="1:8" x14ac:dyDescent="0.35">
      <c r="A200" s="1">
        <v>43252</v>
      </c>
      <c r="B200" t="s">
        <v>26</v>
      </c>
      <c r="C200" s="2">
        <v>13.13</v>
      </c>
      <c r="D200" t="s">
        <v>27</v>
      </c>
      <c r="E200" t="s">
        <v>18</v>
      </c>
      <c r="F200" t="s">
        <v>28</v>
      </c>
      <c r="G200">
        <f>MONTH(tblTransactions[[#This Row],[Date]])</f>
        <v>6</v>
      </c>
      <c r="H200">
        <f>YEAR(tblTransactions[[#This Row],[Date]])</f>
        <v>2018</v>
      </c>
    </row>
    <row r="201" spans="1:8" x14ac:dyDescent="0.35">
      <c r="A201" s="1">
        <v>43253</v>
      </c>
      <c r="B201" t="s">
        <v>33</v>
      </c>
      <c r="C201" s="2">
        <v>235.18</v>
      </c>
      <c r="D201" t="s">
        <v>34</v>
      </c>
      <c r="E201" t="s">
        <v>33</v>
      </c>
      <c r="F201" t="s">
        <v>32</v>
      </c>
      <c r="G201">
        <f>MONTH(tblTransactions[[#This Row],[Date]])</f>
        <v>6</v>
      </c>
      <c r="H201">
        <f>YEAR(tblTransactions[[#This Row],[Date]])</f>
        <v>2018</v>
      </c>
    </row>
    <row r="202" spans="1:8" x14ac:dyDescent="0.35">
      <c r="A202" s="1">
        <v>43253</v>
      </c>
      <c r="B202" t="s">
        <v>33</v>
      </c>
      <c r="C202" s="2">
        <v>466.36</v>
      </c>
      <c r="D202" t="s">
        <v>34</v>
      </c>
      <c r="E202" t="s">
        <v>33</v>
      </c>
      <c r="F202" t="s">
        <v>28</v>
      </c>
      <c r="G202">
        <f>MONTH(tblTransactions[[#This Row],[Date]])</f>
        <v>6</v>
      </c>
      <c r="H202">
        <f>YEAR(tblTransactions[[#This Row],[Date]])</f>
        <v>2018</v>
      </c>
    </row>
    <row r="203" spans="1:8" x14ac:dyDescent="0.35">
      <c r="A203" s="1">
        <v>43254</v>
      </c>
      <c r="B203" t="s">
        <v>75</v>
      </c>
      <c r="C203" s="2">
        <v>65.81</v>
      </c>
      <c r="D203" t="s">
        <v>27</v>
      </c>
      <c r="E203" t="s">
        <v>17</v>
      </c>
      <c r="F203" t="s">
        <v>28</v>
      </c>
      <c r="G203">
        <f>MONTH(tblTransactions[[#This Row],[Date]])</f>
        <v>6</v>
      </c>
      <c r="H203">
        <f>YEAR(tblTransactions[[#This Row],[Date]])</f>
        <v>2018</v>
      </c>
    </row>
    <row r="204" spans="1:8" x14ac:dyDescent="0.35">
      <c r="A204" s="1">
        <v>43255</v>
      </c>
      <c r="B204" t="s">
        <v>33</v>
      </c>
      <c r="C204" s="2">
        <v>235.18</v>
      </c>
      <c r="D204" t="s">
        <v>27</v>
      </c>
      <c r="E204" t="s">
        <v>33</v>
      </c>
      <c r="F204" t="s">
        <v>30</v>
      </c>
      <c r="G204">
        <f>MONTH(tblTransactions[[#This Row],[Date]])</f>
        <v>6</v>
      </c>
      <c r="H204">
        <f>YEAR(tblTransactions[[#This Row],[Date]])</f>
        <v>2018</v>
      </c>
    </row>
    <row r="205" spans="1:8" x14ac:dyDescent="0.35">
      <c r="A205" s="1">
        <v>43255</v>
      </c>
      <c r="B205" t="s">
        <v>42</v>
      </c>
      <c r="C205" s="2">
        <v>24.12</v>
      </c>
      <c r="D205" t="s">
        <v>27</v>
      </c>
      <c r="E205" t="s">
        <v>9</v>
      </c>
      <c r="F205" t="s">
        <v>28</v>
      </c>
      <c r="G205">
        <f>MONTH(tblTransactions[[#This Row],[Date]])</f>
        <v>6</v>
      </c>
      <c r="H205">
        <f>YEAR(tblTransactions[[#This Row],[Date]])</f>
        <v>2018</v>
      </c>
    </row>
    <row r="206" spans="1:8" x14ac:dyDescent="0.35">
      <c r="A206" s="1">
        <v>43255</v>
      </c>
      <c r="B206" t="s">
        <v>29</v>
      </c>
      <c r="C206" s="2">
        <v>1247.44</v>
      </c>
      <c r="D206" t="s">
        <v>27</v>
      </c>
      <c r="E206" t="s">
        <v>14</v>
      </c>
      <c r="F206" t="s">
        <v>30</v>
      </c>
      <c r="G206">
        <f>MONTH(tblTransactions[[#This Row],[Date]])</f>
        <v>6</v>
      </c>
      <c r="H206">
        <f>YEAR(tblTransactions[[#This Row],[Date]])</f>
        <v>2018</v>
      </c>
    </row>
    <row r="207" spans="1:8" x14ac:dyDescent="0.35">
      <c r="A207" s="1">
        <v>43255</v>
      </c>
      <c r="B207" t="s">
        <v>35</v>
      </c>
      <c r="C207" s="2">
        <v>11.76</v>
      </c>
      <c r="D207" t="s">
        <v>27</v>
      </c>
      <c r="E207" t="s">
        <v>15</v>
      </c>
      <c r="F207" t="s">
        <v>28</v>
      </c>
      <c r="G207">
        <f>MONTH(tblTransactions[[#This Row],[Date]])</f>
        <v>6</v>
      </c>
      <c r="H207">
        <f>YEAR(tblTransactions[[#This Row],[Date]])</f>
        <v>2018</v>
      </c>
    </row>
    <row r="208" spans="1:8" x14ac:dyDescent="0.35">
      <c r="A208" s="1">
        <v>43257</v>
      </c>
      <c r="B208" t="s">
        <v>48</v>
      </c>
      <c r="C208" s="2">
        <v>4</v>
      </c>
      <c r="D208" t="s">
        <v>27</v>
      </c>
      <c r="E208" t="s">
        <v>4</v>
      </c>
      <c r="F208" t="s">
        <v>28</v>
      </c>
      <c r="G208">
        <f>MONTH(tblTransactions[[#This Row],[Date]])</f>
        <v>6</v>
      </c>
      <c r="H208">
        <f>YEAR(tblTransactions[[#This Row],[Date]])</f>
        <v>2018</v>
      </c>
    </row>
    <row r="209" spans="1:8" x14ac:dyDescent="0.35">
      <c r="A209" s="1">
        <v>43259</v>
      </c>
      <c r="B209" t="s">
        <v>43</v>
      </c>
      <c r="C209" s="2">
        <v>2000</v>
      </c>
      <c r="D209" t="s">
        <v>34</v>
      </c>
      <c r="E209" t="s">
        <v>44</v>
      </c>
      <c r="F209" t="s">
        <v>30</v>
      </c>
      <c r="G209">
        <f>MONTH(tblTransactions[[#This Row],[Date]])</f>
        <v>6</v>
      </c>
      <c r="H209">
        <f>YEAR(tblTransactions[[#This Row],[Date]])</f>
        <v>2018</v>
      </c>
    </row>
    <row r="210" spans="1:8" x14ac:dyDescent="0.35">
      <c r="A210" s="1">
        <v>43259</v>
      </c>
      <c r="B210" t="s">
        <v>38</v>
      </c>
      <c r="C210" s="2">
        <v>30</v>
      </c>
      <c r="D210" t="s">
        <v>27</v>
      </c>
      <c r="E210" t="s">
        <v>20</v>
      </c>
      <c r="F210" t="s">
        <v>30</v>
      </c>
      <c r="G210">
        <f>MONTH(tblTransactions[[#This Row],[Date]])</f>
        <v>6</v>
      </c>
      <c r="H210">
        <f>YEAR(tblTransactions[[#This Row],[Date]])</f>
        <v>2018</v>
      </c>
    </row>
    <row r="211" spans="1:8" x14ac:dyDescent="0.35">
      <c r="A211" s="1">
        <v>43260</v>
      </c>
      <c r="B211" t="s">
        <v>76</v>
      </c>
      <c r="C211" s="2">
        <v>16.18</v>
      </c>
      <c r="D211" t="s">
        <v>27</v>
      </c>
      <c r="E211" t="s">
        <v>7</v>
      </c>
      <c r="F211" t="s">
        <v>28</v>
      </c>
      <c r="G211">
        <f>MONTH(tblTransactions[[#This Row],[Date]])</f>
        <v>6</v>
      </c>
      <c r="H211">
        <f>YEAR(tblTransactions[[#This Row],[Date]])</f>
        <v>2018</v>
      </c>
    </row>
    <row r="212" spans="1:8" x14ac:dyDescent="0.35">
      <c r="A212" s="1">
        <v>43260</v>
      </c>
      <c r="B212" t="s">
        <v>42</v>
      </c>
      <c r="C212" s="2">
        <v>9.56</v>
      </c>
      <c r="D212" t="s">
        <v>27</v>
      </c>
      <c r="E212" t="s">
        <v>9</v>
      </c>
      <c r="F212" t="s">
        <v>28</v>
      </c>
      <c r="G212">
        <f>MONTH(tblTransactions[[#This Row],[Date]])</f>
        <v>6</v>
      </c>
      <c r="H212">
        <f>YEAR(tblTransactions[[#This Row],[Date]])</f>
        <v>2018</v>
      </c>
    </row>
    <row r="213" spans="1:8" x14ac:dyDescent="0.35">
      <c r="A213" s="1">
        <v>43260</v>
      </c>
      <c r="B213" t="s">
        <v>39</v>
      </c>
      <c r="C213" s="2">
        <v>10.69</v>
      </c>
      <c r="D213" t="s">
        <v>27</v>
      </c>
      <c r="E213" t="s">
        <v>16</v>
      </c>
      <c r="F213" t="s">
        <v>28</v>
      </c>
      <c r="G213">
        <f>MONTH(tblTransactions[[#This Row],[Date]])</f>
        <v>6</v>
      </c>
      <c r="H213">
        <f>YEAR(tblTransactions[[#This Row],[Date]])</f>
        <v>2018</v>
      </c>
    </row>
    <row r="214" spans="1:8" x14ac:dyDescent="0.35">
      <c r="A214" s="1">
        <v>43261</v>
      </c>
      <c r="B214" t="s">
        <v>42</v>
      </c>
      <c r="C214" s="2">
        <v>46.01</v>
      </c>
      <c r="D214" t="s">
        <v>27</v>
      </c>
      <c r="E214" t="s">
        <v>9</v>
      </c>
      <c r="F214" t="s">
        <v>28</v>
      </c>
      <c r="G214">
        <f>MONTH(tblTransactions[[#This Row],[Date]])</f>
        <v>6</v>
      </c>
      <c r="H214">
        <f>YEAR(tblTransactions[[#This Row],[Date]])</f>
        <v>2018</v>
      </c>
    </row>
    <row r="215" spans="1:8" x14ac:dyDescent="0.35">
      <c r="A215" s="1">
        <v>43263</v>
      </c>
      <c r="B215" t="s">
        <v>42</v>
      </c>
      <c r="C215" s="2">
        <v>12.55</v>
      </c>
      <c r="D215" t="s">
        <v>27</v>
      </c>
      <c r="E215" t="s">
        <v>9</v>
      </c>
      <c r="F215" t="s">
        <v>28</v>
      </c>
      <c r="G215">
        <f>MONTH(tblTransactions[[#This Row],[Date]])</f>
        <v>6</v>
      </c>
      <c r="H215">
        <f>YEAR(tblTransactions[[#This Row],[Date]])</f>
        <v>2018</v>
      </c>
    </row>
    <row r="216" spans="1:8" x14ac:dyDescent="0.35">
      <c r="A216" s="1">
        <v>43263</v>
      </c>
      <c r="B216" t="s">
        <v>40</v>
      </c>
      <c r="C216" s="2">
        <v>89.46</v>
      </c>
      <c r="D216" t="s">
        <v>27</v>
      </c>
      <c r="E216" t="s">
        <v>13</v>
      </c>
      <c r="F216" t="s">
        <v>30</v>
      </c>
      <c r="G216">
        <f>MONTH(tblTransactions[[#This Row],[Date]])</f>
        <v>6</v>
      </c>
      <c r="H216">
        <f>YEAR(tblTransactions[[#This Row],[Date]])</f>
        <v>2018</v>
      </c>
    </row>
    <row r="217" spans="1:8" x14ac:dyDescent="0.35">
      <c r="A217" s="1">
        <v>43265</v>
      </c>
      <c r="B217" t="s">
        <v>33</v>
      </c>
      <c r="C217" s="2">
        <v>283.44</v>
      </c>
      <c r="D217" t="s">
        <v>34</v>
      </c>
      <c r="E217" t="s">
        <v>33</v>
      </c>
      <c r="F217" t="s">
        <v>28</v>
      </c>
      <c r="G217">
        <f>MONTH(tblTransactions[[#This Row],[Date]])</f>
        <v>6</v>
      </c>
      <c r="H217">
        <f>YEAR(tblTransactions[[#This Row],[Date]])</f>
        <v>2018</v>
      </c>
    </row>
    <row r="218" spans="1:8" x14ac:dyDescent="0.35">
      <c r="A218" s="1">
        <v>43265</v>
      </c>
      <c r="B218" t="s">
        <v>33</v>
      </c>
      <c r="C218" s="2">
        <v>283.44</v>
      </c>
      <c r="D218" t="s">
        <v>27</v>
      </c>
      <c r="E218" t="s">
        <v>33</v>
      </c>
      <c r="F218" t="s">
        <v>30</v>
      </c>
      <c r="G218">
        <f>MONTH(tblTransactions[[#This Row],[Date]])</f>
        <v>6</v>
      </c>
      <c r="H218">
        <f>YEAR(tblTransactions[[#This Row],[Date]])</f>
        <v>2018</v>
      </c>
    </row>
    <row r="219" spans="1:8" x14ac:dyDescent="0.35">
      <c r="A219" s="1">
        <v>43265</v>
      </c>
      <c r="B219" t="s">
        <v>42</v>
      </c>
      <c r="C219" s="2">
        <v>7.02</v>
      </c>
      <c r="D219" t="s">
        <v>27</v>
      </c>
      <c r="E219" t="s">
        <v>9</v>
      </c>
      <c r="F219" t="s">
        <v>28</v>
      </c>
      <c r="G219">
        <f>MONTH(tblTransactions[[#This Row],[Date]])</f>
        <v>6</v>
      </c>
      <c r="H219">
        <f>YEAR(tblTransactions[[#This Row],[Date]])</f>
        <v>2018</v>
      </c>
    </row>
    <row r="220" spans="1:8" x14ac:dyDescent="0.35">
      <c r="A220" s="1">
        <v>43266</v>
      </c>
      <c r="B220" t="s">
        <v>47</v>
      </c>
      <c r="C220" s="2">
        <v>60</v>
      </c>
      <c r="D220" t="s">
        <v>27</v>
      </c>
      <c r="E220" t="s">
        <v>20</v>
      </c>
      <c r="F220" t="s">
        <v>30</v>
      </c>
      <c r="G220">
        <f>MONTH(tblTransactions[[#This Row],[Date]])</f>
        <v>6</v>
      </c>
      <c r="H220">
        <f>YEAR(tblTransactions[[#This Row],[Date]])</f>
        <v>2018</v>
      </c>
    </row>
    <row r="221" spans="1:8" x14ac:dyDescent="0.35">
      <c r="A221" s="1">
        <v>43267</v>
      </c>
      <c r="B221" t="s">
        <v>48</v>
      </c>
      <c r="C221" s="2">
        <v>3</v>
      </c>
      <c r="D221" t="s">
        <v>27</v>
      </c>
      <c r="E221" t="s">
        <v>4</v>
      </c>
      <c r="F221" t="s">
        <v>28</v>
      </c>
      <c r="G221">
        <f>MONTH(tblTransactions[[#This Row],[Date]])</f>
        <v>6</v>
      </c>
      <c r="H221">
        <f>YEAR(tblTransactions[[#This Row],[Date]])</f>
        <v>2018</v>
      </c>
    </row>
    <row r="222" spans="1:8" x14ac:dyDescent="0.35">
      <c r="A222" s="1">
        <v>43267</v>
      </c>
      <c r="B222" t="s">
        <v>45</v>
      </c>
      <c r="C222" s="2">
        <v>22.66</v>
      </c>
      <c r="D222" t="s">
        <v>27</v>
      </c>
      <c r="E222" t="s">
        <v>7</v>
      </c>
      <c r="F222" t="s">
        <v>28</v>
      </c>
      <c r="G222">
        <f>MONTH(tblTransactions[[#This Row],[Date]])</f>
        <v>6</v>
      </c>
      <c r="H222">
        <f>YEAR(tblTransactions[[#This Row],[Date]])</f>
        <v>2018</v>
      </c>
    </row>
    <row r="223" spans="1:8" x14ac:dyDescent="0.35">
      <c r="A223" s="1">
        <v>43267</v>
      </c>
      <c r="B223" t="s">
        <v>42</v>
      </c>
      <c r="C223" s="2">
        <v>13.9</v>
      </c>
      <c r="D223" t="s">
        <v>27</v>
      </c>
      <c r="E223" t="s">
        <v>9</v>
      </c>
      <c r="F223" t="s">
        <v>28</v>
      </c>
      <c r="G223">
        <f>MONTH(tblTransactions[[#This Row],[Date]])</f>
        <v>6</v>
      </c>
      <c r="H223">
        <f>YEAR(tblTransactions[[#This Row],[Date]])</f>
        <v>2018</v>
      </c>
    </row>
    <row r="224" spans="1:8" x14ac:dyDescent="0.35">
      <c r="A224" s="1">
        <v>43269</v>
      </c>
      <c r="B224" t="s">
        <v>46</v>
      </c>
      <c r="C224" s="2">
        <v>35</v>
      </c>
      <c r="D224" t="s">
        <v>27</v>
      </c>
      <c r="E224" t="s">
        <v>20</v>
      </c>
      <c r="F224" t="s">
        <v>30</v>
      </c>
      <c r="G224">
        <f>MONTH(tblTransactions[[#This Row],[Date]])</f>
        <v>6</v>
      </c>
      <c r="H224">
        <f>YEAR(tblTransactions[[#This Row],[Date]])</f>
        <v>2018</v>
      </c>
    </row>
    <row r="225" spans="1:8" x14ac:dyDescent="0.35">
      <c r="A225" s="1">
        <v>43270</v>
      </c>
      <c r="B225" t="s">
        <v>41</v>
      </c>
      <c r="C225" s="2">
        <v>38.520000000000003</v>
      </c>
      <c r="D225" t="s">
        <v>27</v>
      </c>
      <c r="E225" t="s">
        <v>8</v>
      </c>
      <c r="F225" t="s">
        <v>28</v>
      </c>
      <c r="G225">
        <f>MONTH(tblTransactions[[#This Row],[Date]])</f>
        <v>6</v>
      </c>
      <c r="H225">
        <f>YEAR(tblTransactions[[#This Row],[Date]])</f>
        <v>2018</v>
      </c>
    </row>
    <row r="226" spans="1:8" x14ac:dyDescent="0.35">
      <c r="A226" s="1">
        <v>43270</v>
      </c>
      <c r="B226" t="s">
        <v>42</v>
      </c>
      <c r="C226" s="2">
        <v>2.69</v>
      </c>
      <c r="D226" t="s">
        <v>27</v>
      </c>
      <c r="E226" t="s">
        <v>9</v>
      </c>
      <c r="F226" t="s">
        <v>28</v>
      </c>
      <c r="G226">
        <f>MONTH(tblTransactions[[#This Row],[Date]])</f>
        <v>6</v>
      </c>
      <c r="H226">
        <f>YEAR(tblTransactions[[#This Row],[Date]])</f>
        <v>2018</v>
      </c>
    </row>
    <row r="227" spans="1:8" x14ac:dyDescent="0.35">
      <c r="A227" s="1">
        <v>43271</v>
      </c>
      <c r="B227" t="s">
        <v>70</v>
      </c>
      <c r="C227" s="2">
        <v>75</v>
      </c>
      <c r="D227" t="s">
        <v>27</v>
      </c>
      <c r="E227" t="s">
        <v>3</v>
      </c>
      <c r="F227" t="s">
        <v>30</v>
      </c>
      <c r="G227">
        <f>MONTH(tblTransactions[[#This Row],[Date]])</f>
        <v>6</v>
      </c>
      <c r="H227">
        <f>YEAR(tblTransactions[[#This Row],[Date]])</f>
        <v>2018</v>
      </c>
    </row>
    <row r="228" spans="1:8" x14ac:dyDescent="0.35">
      <c r="A228" s="1">
        <v>43271</v>
      </c>
      <c r="B228" t="s">
        <v>33</v>
      </c>
      <c r="C228" s="2">
        <v>89.45</v>
      </c>
      <c r="D228" t="s">
        <v>34</v>
      </c>
      <c r="E228" t="s">
        <v>33</v>
      </c>
      <c r="F228" t="s">
        <v>32</v>
      </c>
      <c r="G228">
        <f>MONTH(tblTransactions[[#This Row],[Date]])</f>
        <v>6</v>
      </c>
      <c r="H228">
        <f>YEAR(tblTransactions[[#This Row],[Date]])</f>
        <v>2018</v>
      </c>
    </row>
    <row r="229" spans="1:8" x14ac:dyDescent="0.35">
      <c r="A229" s="1">
        <v>43271</v>
      </c>
      <c r="B229" t="s">
        <v>52</v>
      </c>
      <c r="C229" s="2">
        <v>30</v>
      </c>
      <c r="D229" t="s">
        <v>27</v>
      </c>
      <c r="E229" t="s">
        <v>10</v>
      </c>
      <c r="F229" t="s">
        <v>32</v>
      </c>
      <c r="G229">
        <f>MONTH(tblTransactions[[#This Row],[Date]])</f>
        <v>6</v>
      </c>
      <c r="H229">
        <f>YEAR(tblTransactions[[#This Row],[Date]])</f>
        <v>2018</v>
      </c>
    </row>
    <row r="230" spans="1:8" x14ac:dyDescent="0.35">
      <c r="A230" s="1">
        <v>43272</v>
      </c>
      <c r="B230" t="s">
        <v>33</v>
      </c>
      <c r="C230" s="2">
        <v>89.45</v>
      </c>
      <c r="D230" t="s">
        <v>27</v>
      </c>
      <c r="E230" t="s">
        <v>33</v>
      </c>
      <c r="F230" t="s">
        <v>30</v>
      </c>
      <c r="G230">
        <f>MONTH(tblTransactions[[#This Row],[Date]])</f>
        <v>6</v>
      </c>
      <c r="H230">
        <f>YEAR(tblTransactions[[#This Row],[Date]])</f>
        <v>2018</v>
      </c>
    </row>
    <row r="231" spans="1:8" x14ac:dyDescent="0.35">
      <c r="A231" s="1">
        <v>43273</v>
      </c>
      <c r="B231" t="s">
        <v>43</v>
      </c>
      <c r="C231" s="2">
        <v>2000</v>
      </c>
      <c r="D231" t="s">
        <v>34</v>
      </c>
      <c r="E231" t="s">
        <v>44</v>
      </c>
      <c r="F231" t="s">
        <v>30</v>
      </c>
      <c r="G231">
        <f>MONTH(tblTransactions[[#This Row],[Date]])</f>
        <v>6</v>
      </c>
      <c r="H231">
        <f>YEAR(tblTransactions[[#This Row],[Date]])</f>
        <v>2018</v>
      </c>
    </row>
    <row r="232" spans="1:8" x14ac:dyDescent="0.35">
      <c r="A232" s="1">
        <v>43274</v>
      </c>
      <c r="B232" t="s">
        <v>50</v>
      </c>
      <c r="C232" s="2">
        <v>8.5</v>
      </c>
      <c r="D232" t="s">
        <v>27</v>
      </c>
      <c r="E232" t="s">
        <v>17</v>
      </c>
      <c r="F232" t="s">
        <v>32</v>
      </c>
      <c r="G232">
        <f>MONTH(tblTransactions[[#This Row],[Date]])</f>
        <v>6</v>
      </c>
      <c r="H232">
        <f>YEAR(tblTransactions[[#This Row],[Date]])</f>
        <v>2018</v>
      </c>
    </row>
    <row r="233" spans="1:8" x14ac:dyDescent="0.35">
      <c r="A233" s="1">
        <v>43274</v>
      </c>
      <c r="B233" t="s">
        <v>26</v>
      </c>
      <c r="C233" s="2">
        <v>74.97</v>
      </c>
      <c r="D233" t="s">
        <v>27</v>
      </c>
      <c r="E233" t="s">
        <v>18</v>
      </c>
      <c r="F233" t="s">
        <v>28</v>
      </c>
      <c r="G233">
        <f>MONTH(tblTransactions[[#This Row],[Date]])</f>
        <v>6</v>
      </c>
      <c r="H233">
        <f>YEAR(tblTransactions[[#This Row],[Date]])</f>
        <v>2018</v>
      </c>
    </row>
    <row r="234" spans="1:8" x14ac:dyDescent="0.35">
      <c r="A234" s="1">
        <v>43276</v>
      </c>
      <c r="B234" t="s">
        <v>33</v>
      </c>
      <c r="C234" s="2">
        <v>942.76</v>
      </c>
      <c r="D234" t="s">
        <v>34</v>
      </c>
      <c r="E234" t="s">
        <v>33</v>
      </c>
      <c r="F234" t="s">
        <v>28</v>
      </c>
      <c r="G234">
        <f>MONTH(tblTransactions[[#This Row],[Date]])</f>
        <v>6</v>
      </c>
      <c r="H234">
        <f>YEAR(tblTransactions[[#This Row],[Date]])</f>
        <v>2018</v>
      </c>
    </row>
    <row r="235" spans="1:8" x14ac:dyDescent="0.35">
      <c r="A235" s="1">
        <v>43276</v>
      </c>
      <c r="B235" t="s">
        <v>33</v>
      </c>
      <c r="C235" s="2">
        <v>942.76</v>
      </c>
      <c r="D235" t="s">
        <v>27</v>
      </c>
      <c r="E235" t="s">
        <v>33</v>
      </c>
      <c r="F235" t="s">
        <v>30</v>
      </c>
      <c r="G235">
        <f>MONTH(tblTransactions[[#This Row],[Date]])</f>
        <v>6</v>
      </c>
      <c r="H235">
        <f>YEAR(tblTransactions[[#This Row],[Date]])</f>
        <v>2018</v>
      </c>
    </row>
    <row r="236" spans="1:8" x14ac:dyDescent="0.35">
      <c r="A236" s="1">
        <v>43276</v>
      </c>
      <c r="B236" t="s">
        <v>49</v>
      </c>
      <c r="C236" s="2">
        <v>74.989999999999995</v>
      </c>
      <c r="D236" t="s">
        <v>27</v>
      </c>
      <c r="E236" t="s">
        <v>12</v>
      </c>
      <c r="F236" t="s">
        <v>30</v>
      </c>
      <c r="G236">
        <f>MONTH(tblTransactions[[#This Row],[Date]])</f>
        <v>6</v>
      </c>
      <c r="H236">
        <f>YEAR(tblTransactions[[#This Row],[Date]])</f>
        <v>2018</v>
      </c>
    </row>
    <row r="237" spans="1:8" x14ac:dyDescent="0.35">
      <c r="A237" s="1">
        <v>43277</v>
      </c>
      <c r="B237" t="s">
        <v>42</v>
      </c>
      <c r="C237" s="2">
        <v>9.6199999999999992</v>
      </c>
      <c r="D237" t="s">
        <v>27</v>
      </c>
      <c r="E237" t="s">
        <v>9</v>
      </c>
      <c r="F237" t="s">
        <v>32</v>
      </c>
      <c r="G237">
        <f>MONTH(tblTransactions[[#This Row],[Date]])</f>
        <v>6</v>
      </c>
      <c r="H237">
        <f>YEAR(tblTransactions[[#This Row],[Date]])</f>
        <v>2018</v>
      </c>
    </row>
    <row r="238" spans="1:8" x14ac:dyDescent="0.35">
      <c r="A238" s="1">
        <v>43278</v>
      </c>
      <c r="B238" t="s">
        <v>48</v>
      </c>
      <c r="C238" s="2">
        <v>3.5</v>
      </c>
      <c r="D238" t="s">
        <v>27</v>
      </c>
      <c r="E238" t="s">
        <v>4</v>
      </c>
      <c r="F238" t="s">
        <v>32</v>
      </c>
      <c r="G238">
        <f>MONTH(tblTransactions[[#This Row],[Date]])</f>
        <v>6</v>
      </c>
      <c r="H238">
        <f>YEAR(tblTransactions[[#This Row],[Date]])</f>
        <v>2018</v>
      </c>
    </row>
    <row r="239" spans="1:8" x14ac:dyDescent="0.35">
      <c r="A239" s="1">
        <v>43278</v>
      </c>
      <c r="B239" t="s">
        <v>45</v>
      </c>
      <c r="C239" s="2">
        <v>22.66</v>
      </c>
      <c r="D239" t="s">
        <v>27</v>
      </c>
      <c r="E239" t="s">
        <v>7</v>
      </c>
      <c r="F239" t="s">
        <v>28</v>
      </c>
      <c r="G239">
        <f>MONTH(tblTransactions[[#This Row],[Date]])</f>
        <v>6</v>
      </c>
      <c r="H239">
        <f>YEAR(tblTransactions[[#This Row],[Date]])</f>
        <v>2018</v>
      </c>
    </row>
    <row r="240" spans="1:8" x14ac:dyDescent="0.35">
      <c r="A240" s="1">
        <v>43279</v>
      </c>
      <c r="B240" t="s">
        <v>42</v>
      </c>
      <c r="C240" s="2">
        <v>7.57</v>
      </c>
      <c r="D240" t="s">
        <v>27</v>
      </c>
      <c r="E240" t="s">
        <v>9</v>
      </c>
      <c r="F240" t="s">
        <v>32</v>
      </c>
      <c r="G240">
        <f>MONTH(tblTransactions[[#This Row],[Date]])</f>
        <v>6</v>
      </c>
      <c r="H240">
        <f>YEAR(tblTransactions[[#This Row],[Date]])</f>
        <v>2018</v>
      </c>
    </row>
    <row r="241" spans="1:8" x14ac:dyDescent="0.35">
      <c r="A241" s="1">
        <v>43282</v>
      </c>
      <c r="B241" t="s">
        <v>26</v>
      </c>
      <c r="C241" s="2">
        <v>13.13</v>
      </c>
      <c r="D241" t="s">
        <v>27</v>
      </c>
      <c r="E241" t="s">
        <v>18</v>
      </c>
      <c r="F241" t="s">
        <v>28</v>
      </c>
      <c r="G241">
        <f>MONTH(tblTransactions[[#This Row],[Date]])</f>
        <v>7</v>
      </c>
      <c r="H241">
        <f>YEAR(tblTransactions[[#This Row],[Date]])</f>
        <v>2018</v>
      </c>
    </row>
    <row r="242" spans="1:8" x14ac:dyDescent="0.35">
      <c r="A242" s="1">
        <v>43283</v>
      </c>
      <c r="B242" t="s">
        <v>29</v>
      </c>
      <c r="C242" s="2">
        <v>1247.44</v>
      </c>
      <c r="D242" t="s">
        <v>27</v>
      </c>
      <c r="E242" t="s">
        <v>14</v>
      </c>
      <c r="F242" t="s">
        <v>30</v>
      </c>
      <c r="G242">
        <f>MONTH(tblTransactions[[#This Row],[Date]])</f>
        <v>7</v>
      </c>
      <c r="H242">
        <f>YEAR(tblTransactions[[#This Row],[Date]])</f>
        <v>2018</v>
      </c>
    </row>
    <row r="243" spans="1:8" x14ac:dyDescent="0.35">
      <c r="A243" s="1">
        <v>43283</v>
      </c>
      <c r="B243" t="s">
        <v>74</v>
      </c>
      <c r="C243" s="2">
        <v>25</v>
      </c>
      <c r="D243" t="s">
        <v>27</v>
      </c>
      <c r="E243" t="s">
        <v>15</v>
      </c>
      <c r="F243" t="s">
        <v>32</v>
      </c>
      <c r="G243">
        <f>MONTH(tblTransactions[[#This Row],[Date]])</f>
        <v>7</v>
      </c>
      <c r="H243">
        <f>YEAR(tblTransactions[[#This Row],[Date]])</f>
        <v>2018</v>
      </c>
    </row>
    <row r="244" spans="1:8" x14ac:dyDescent="0.35">
      <c r="A244" s="1">
        <v>43283</v>
      </c>
      <c r="B244" t="s">
        <v>36</v>
      </c>
      <c r="C244" s="2">
        <v>36.44</v>
      </c>
      <c r="D244" t="s">
        <v>27</v>
      </c>
      <c r="E244" t="s">
        <v>17</v>
      </c>
      <c r="F244" t="s">
        <v>32</v>
      </c>
      <c r="G244">
        <f>MONTH(tblTransactions[[#This Row],[Date]])</f>
        <v>7</v>
      </c>
      <c r="H244">
        <f>YEAR(tblTransactions[[#This Row],[Date]])</f>
        <v>2018</v>
      </c>
    </row>
    <row r="245" spans="1:8" x14ac:dyDescent="0.35">
      <c r="A245" s="1">
        <v>43285</v>
      </c>
      <c r="B245" t="s">
        <v>59</v>
      </c>
      <c r="C245" s="2">
        <v>34.479999999999997</v>
      </c>
      <c r="D245" t="s">
        <v>27</v>
      </c>
      <c r="E245" t="s">
        <v>8</v>
      </c>
      <c r="F245" t="s">
        <v>32</v>
      </c>
      <c r="G245">
        <f>MONTH(tblTransactions[[#This Row],[Date]])</f>
        <v>7</v>
      </c>
      <c r="H245">
        <f>YEAR(tblTransactions[[#This Row],[Date]])</f>
        <v>2018</v>
      </c>
    </row>
    <row r="246" spans="1:8" x14ac:dyDescent="0.35">
      <c r="A246" s="1">
        <v>43285</v>
      </c>
      <c r="B246" t="s">
        <v>35</v>
      </c>
      <c r="C246" s="2">
        <v>11.76</v>
      </c>
      <c r="D246" t="s">
        <v>27</v>
      </c>
      <c r="E246" t="s">
        <v>15</v>
      </c>
      <c r="F246" t="s">
        <v>28</v>
      </c>
      <c r="G246">
        <f>MONTH(tblTransactions[[#This Row],[Date]])</f>
        <v>7</v>
      </c>
      <c r="H246">
        <f>YEAR(tblTransactions[[#This Row],[Date]])</f>
        <v>2018</v>
      </c>
    </row>
    <row r="247" spans="1:8" x14ac:dyDescent="0.35">
      <c r="A247" s="1">
        <v>43286</v>
      </c>
      <c r="B247" t="s">
        <v>42</v>
      </c>
      <c r="C247" s="2">
        <v>44.25</v>
      </c>
      <c r="D247" t="s">
        <v>27</v>
      </c>
      <c r="E247" t="s">
        <v>9</v>
      </c>
      <c r="F247" t="s">
        <v>32</v>
      </c>
      <c r="G247">
        <f>MONTH(tblTransactions[[#This Row],[Date]])</f>
        <v>7</v>
      </c>
      <c r="H247">
        <f>YEAR(tblTransactions[[#This Row],[Date]])</f>
        <v>2018</v>
      </c>
    </row>
    <row r="248" spans="1:8" x14ac:dyDescent="0.35">
      <c r="A248" s="1">
        <v>43286</v>
      </c>
      <c r="B248" t="s">
        <v>26</v>
      </c>
      <c r="C248" s="2">
        <v>212.32</v>
      </c>
      <c r="D248" t="s">
        <v>27</v>
      </c>
      <c r="E248" t="s">
        <v>18</v>
      </c>
      <c r="F248" t="s">
        <v>28</v>
      </c>
      <c r="G248">
        <f>MONTH(tblTransactions[[#This Row],[Date]])</f>
        <v>7</v>
      </c>
      <c r="H248">
        <f>YEAR(tblTransactions[[#This Row],[Date]])</f>
        <v>2018</v>
      </c>
    </row>
    <row r="249" spans="1:8" x14ac:dyDescent="0.35">
      <c r="A249" s="1">
        <v>43287</v>
      </c>
      <c r="B249" t="s">
        <v>65</v>
      </c>
      <c r="C249" s="2">
        <v>6.41</v>
      </c>
      <c r="D249" t="s">
        <v>27</v>
      </c>
      <c r="E249" t="s">
        <v>15</v>
      </c>
      <c r="F249" t="s">
        <v>28</v>
      </c>
      <c r="G249">
        <f>MONTH(tblTransactions[[#This Row],[Date]])</f>
        <v>7</v>
      </c>
      <c r="H249">
        <f>YEAR(tblTransactions[[#This Row],[Date]])</f>
        <v>2018</v>
      </c>
    </row>
    <row r="250" spans="1:8" x14ac:dyDescent="0.35">
      <c r="A250" s="1">
        <v>43287</v>
      </c>
      <c r="B250" t="s">
        <v>43</v>
      </c>
      <c r="C250" s="2">
        <v>2000</v>
      </c>
      <c r="D250" t="s">
        <v>34</v>
      </c>
      <c r="E250" t="s">
        <v>44</v>
      </c>
      <c r="F250" t="s">
        <v>30</v>
      </c>
      <c r="G250">
        <f>MONTH(tblTransactions[[#This Row],[Date]])</f>
        <v>7</v>
      </c>
      <c r="H250">
        <f>YEAR(tblTransactions[[#This Row],[Date]])</f>
        <v>2018</v>
      </c>
    </row>
    <row r="251" spans="1:8" x14ac:dyDescent="0.35">
      <c r="A251" s="1">
        <v>43289</v>
      </c>
      <c r="B251" t="s">
        <v>33</v>
      </c>
      <c r="C251" s="2">
        <v>259.87</v>
      </c>
      <c r="D251" t="s">
        <v>34</v>
      </c>
      <c r="E251" t="s">
        <v>33</v>
      </c>
      <c r="F251" t="s">
        <v>28</v>
      </c>
      <c r="G251">
        <f>MONTH(tblTransactions[[#This Row],[Date]])</f>
        <v>7</v>
      </c>
      <c r="H251">
        <f>YEAR(tblTransactions[[#This Row],[Date]])</f>
        <v>2018</v>
      </c>
    </row>
    <row r="252" spans="1:8" x14ac:dyDescent="0.35">
      <c r="A252" s="1">
        <v>43290</v>
      </c>
      <c r="B252" t="s">
        <v>33</v>
      </c>
      <c r="C252" s="2">
        <v>242.16</v>
      </c>
      <c r="D252" t="s">
        <v>34</v>
      </c>
      <c r="E252" t="s">
        <v>33</v>
      </c>
      <c r="F252" t="s">
        <v>32</v>
      </c>
      <c r="G252">
        <f>MONTH(tblTransactions[[#This Row],[Date]])</f>
        <v>7</v>
      </c>
      <c r="H252">
        <f>YEAR(tblTransactions[[#This Row],[Date]])</f>
        <v>2018</v>
      </c>
    </row>
    <row r="253" spans="1:8" x14ac:dyDescent="0.35">
      <c r="A253" s="1">
        <v>43290</v>
      </c>
      <c r="B253" t="s">
        <v>33</v>
      </c>
      <c r="C253" s="2">
        <v>259.87</v>
      </c>
      <c r="D253" t="s">
        <v>27</v>
      </c>
      <c r="E253" t="s">
        <v>33</v>
      </c>
      <c r="F253" t="s">
        <v>30</v>
      </c>
      <c r="G253">
        <f>MONTH(tblTransactions[[#This Row],[Date]])</f>
        <v>7</v>
      </c>
      <c r="H253">
        <f>YEAR(tblTransactions[[#This Row],[Date]])</f>
        <v>2018</v>
      </c>
    </row>
    <row r="254" spans="1:8" x14ac:dyDescent="0.35">
      <c r="A254" s="1">
        <v>43290</v>
      </c>
      <c r="B254" t="s">
        <v>39</v>
      </c>
      <c r="C254" s="2">
        <v>10.69</v>
      </c>
      <c r="D254" t="s">
        <v>27</v>
      </c>
      <c r="E254" t="s">
        <v>16</v>
      </c>
      <c r="F254" t="s">
        <v>28</v>
      </c>
      <c r="G254">
        <f>MONTH(tblTransactions[[#This Row],[Date]])</f>
        <v>7</v>
      </c>
      <c r="H254">
        <f>YEAR(tblTransactions[[#This Row],[Date]])</f>
        <v>2018</v>
      </c>
    </row>
    <row r="255" spans="1:8" x14ac:dyDescent="0.35">
      <c r="A255" s="1">
        <v>43291</v>
      </c>
      <c r="B255" t="s">
        <v>33</v>
      </c>
      <c r="C255" s="2">
        <v>242.16</v>
      </c>
      <c r="D255" t="s">
        <v>27</v>
      </c>
      <c r="E255" t="s">
        <v>33</v>
      </c>
      <c r="F255" t="s">
        <v>30</v>
      </c>
      <c r="G255">
        <f>MONTH(tblTransactions[[#This Row],[Date]])</f>
        <v>7</v>
      </c>
      <c r="H255">
        <f>YEAR(tblTransactions[[#This Row],[Date]])</f>
        <v>2018</v>
      </c>
    </row>
    <row r="256" spans="1:8" x14ac:dyDescent="0.35">
      <c r="A256" s="1">
        <v>43291</v>
      </c>
      <c r="B256" t="s">
        <v>42</v>
      </c>
      <c r="C256" s="2">
        <v>5.39</v>
      </c>
      <c r="D256" t="s">
        <v>27</v>
      </c>
      <c r="E256" t="s">
        <v>9</v>
      </c>
      <c r="F256" t="s">
        <v>32</v>
      </c>
      <c r="G256">
        <f>MONTH(tblTransactions[[#This Row],[Date]])</f>
        <v>7</v>
      </c>
      <c r="H256">
        <f>YEAR(tblTransactions[[#This Row],[Date]])</f>
        <v>2018</v>
      </c>
    </row>
    <row r="257" spans="1:8" x14ac:dyDescent="0.35">
      <c r="A257" s="1">
        <v>43291</v>
      </c>
      <c r="B257" t="s">
        <v>38</v>
      </c>
      <c r="C257" s="2">
        <v>30</v>
      </c>
      <c r="D257" t="s">
        <v>27</v>
      </c>
      <c r="E257" t="s">
        <v>20</v>
      </c>
      <c r="F257" t="s">
        <v>30</v>
      </c>
      <c r="G257">
        <f>MONTH(tblTransactions[[#This Row],[Date]])</f>
        <v>7</v>
      </c>
      <c r="H257">
        <f>YEAR(tblTransactions[[#This Row],[Date]])</f>
        <v>2018</v>
      </c>
    </row>
    <row r="258" spans="1:8" x14ac:dyDescent="0.35">
      <c r="A258" s="1">
        <v>43292</v>
      </c>
      <c r="B258" t="s">
        <v>40</v>
      </c>
      <c r="C258" s="2">
        <v>89.46</v>
      </c>
      <c r="D258" t="s">
        <v>27</v>
      </c>
      <c r="E258" t="s">
        <v>13</v>
      </c>
      <c r="F258" t="s">
        <v>30</v>
      </c>
      <c r="G258">
        <f>MONTH(tblTransactions[[#This Row],[Date]])</f>
        <v>7</v>
      </c>
      <c r="H258">
        <f>YEAR(tblTransactions[[#This Row],[Date]])</f>
        <v>2018</v>
      </c>
    </row>
    <row r="259" spans="1:8" x14ac:dyDescent="0.35">
      <c r="A259" s="1">
        <v>43295</v>
      </c>
      <c r="B259" t="s">
        <v>77</v>
      </c>
      <c r="C259" s="2">
        <v>33.51</v>
      </c>
      <c r="D259" t="s">
        <v>27</v>
      </c>
      <c r="E259" t="s">
        <v>8</v>
      </c>
      <c r="F259" t="s">
        <v>32</v>
      </c>
      <c r="G259">
        <f>MONTH(tblTransactions[[#This Row],[Date]])</f>
        <v>7</v>
      </c>
      <c r="H259">
        <f>YEAR(tblTransactions[[#This Row],[Date]])</f>
        <v>2018</v>
      </c>
    </row>
    <row r="260" spans="1:8" x14ac:dyDescent="0.35">
      <c r="A260" s="1">
        <v>43296</v>
      </c>
      <c r="B260" t="s">
        <v>78</v>
      </c>
      <c r="C260" s="2">
        <v>36.24</v>
      </c>
      <c r="D260" t="s">
        <v>27</v>
      </c>
      <c r="E260" t="s">
        <v>8</v>
      </c>
      <c r="F260" t="s">
        <v>28</v>
      </c>
      <c r="G260">
        <f>MONTH(tblTransactions[[#This Row],[Date]])</f>
        <v>7</v>
      </c>
      <c r="H260">
        <f>YEAR(tblTransactions[[#This Row],[Date]])</f>
        <v>2018</v>
      </c>
    </row>
    <row r="261" spans="1:8" x14ac:dyDescent="0.35">
      <c r="A261" s="1">
        <v>43298</v>
      </c>
      <c r="B261" t="s">
        <v>79</v>
      </c>
      <c r="C261" s="2">
        <v>15.23</v>
      </c>
      <c r="D261" t="s">
        <v>27</v>
      </c>
      <c r="E261" t="s">
        <v>7</v>
      </c>
      <c r="F261" t="s">
        <v>32</v>
      </c>
      <c r="G261">
        <f>MONTH(tblTransactions[[#This Row],[Date]])</f>
        <v>7</v>
      </c>
      <c r="H261">
        <f>YEAR(tblTransactions[[#This Row],[Date]])</f>
        <v>2018</v>
      </c>
    </row>
    <row r="262" spans="1:8" x14ac:dyDescent="0.35">
      <c r="A262" s="1">
        <v>43298</v>
      </c>
      <c r="B262" t="s">
        <v>46</v>
      </c>
      <c r="C262" s="2">
        <v>35</v>
      </c>
      <c r="D262" t="s">
        <v>27</v>
      </c>
      <c r="E262" t="s">
        <v>20</v>
      </c>
      <c r="F262" t="s">
        <v>30</v>
      </c>
      <c r="G262">
        <f>MONTH(tblTransactions[[#This Row],[Date]])</f>
        <v>7</v>
      </c>
      <c r="H262">
        <f>YEAR(tblTransactions[[#This Row],[Date]])</f>
        <v>2018</v>
      </c>
    </row>
    <row r="263" spans="1:8" x14ac:dyDescent="0.35">
      <c r="A263" s="1">
        <v>43298</v>
      </c>
      <c r="B263" t="s">
        <v>47</v>
      </c>
      <c r="C263" s="2">
        <v>60</v>
      </c>
      <c r="D263" t="s">
        <v>27</v>
      </c>
      <c r="E263" t="s">
        <v>20</v>
      </c>
      <c r="F263" t="s">
        <v>30</v>
      </c>
      <c r="G263">
        <f>MONTH(tblTransactions[[#This Row],[Date]])</f>
        <v>7</v>
      </c>
      <c r="H263">
        <f>YEAR(tblTransactions[[#This Row],[Date]])</f>
        <v>2018</v>
      </c>
    </row>
    <row r="264" spans="1:8" x14ac:dyDescent="0.35">
      <c r="A264" s="1">
        <v>43299</v>
      </c>
      <c r="B264" t="s">
        <v>80</v>
      </c>
      <c r="C264" s="2">
        <v>28.54</v>
      </c>
      <c r="D264" t="s">
        <v>27</v>
      </c>
      <c r="E264" t="s">
        <v>2</v>
      </c>
      <c r="F264" t="s">
        <v>28</v>
      </c>
      <c r="G264">
        <f>MONTH(tblTransactions[[#This Row],[Date]])</f>
        <v>7</v>
      </c>
      <c r="H264">
        <f>YEAR(tblTransactions[[#This Row],[Date]])</f>
        <v>2018</v>
      </c>
    </row>
    <row r="265" spans="1:8" x14ac:dyDescent="0.35">
      <c r="A265" s="1">
        <v>43299</v>
      </c>
      <c r="B265" t="s">
        <v>70</v>
      </c>
      <c r="C265" s="2">
        <v>75</v>
      </c>
      <c r="D265" t="s">
        <v>27</v>
      </c>
      <c r="E265" t="s">
        <v>3</v>
      </c>
      <c r="F265" t="s">
        <v>30</v>
      </c>
      <c r="G265">
        <f>MONTH(tblTransactions[[#This Row],[Date]])</f>
        <v>7</v>
      </c>
      <c r="H265">
        <f>YEAR(tblTransactions[[#This Row],[Date]])</f>
        <v>2018</v>
      </c>
    </row>
    <row r="266" spans="1:8" x14ac:dyDescent="0.35">
      <c r="A266" s="1">
        <v>43301</v>
      </c>
      <c r="B266" t="s">
        <v>33</v>
      </c>
      <c r="C266" s="2">
        <v>61.43</v>
      </c>
      <c r="D266" t="s">
        <v>34</v>
      </c>
      <c r="E266" t="s">
        <v>33</v>
      </c>
      <c r="F266" t="s">
        <v>32</v>
      </c>
      <c r="G266">
        <f>MONTH(tblTransactions[[#This Row],[Date]])</f>
        <v>7</v>
      </c>
      <c r="H266">
        <f>YEAR(tblTransactions[[#This Row],[Date]])</f>
        <v>2018</v>
      </c>
    </row>
    <row r="267" spans="1:8" x14ac:dyDescent="0.35">
      <c r="A267" s="1">
        <v>43301</v>
      </c>
      <c r="B267" t="s">
        <v>33</v>
      </c>
      <c r="C267" s="2">
        <v>102.88</v>
      </c>
      <c r="D267" t="s">
        <v>34</v>
      </c>
      <c r="E267" t="s">
        <v>33</v>
      </c>
      <c r="F267" t="s">
        <v>28</v>
      </c>
      <c r="G267">
        <f>MONTH(tblTransactions[[#This Row],[Date]])</f>
        <v>7</v>
      </c>
      <c r="H267">
        <f>YEAR(tblTransactions[[#This Row],[Date]])</f>
        <v>2018</v>
      </c>
    </row>
    <row r="268" spans="1:8" x14ac:dyDescent="0.35">
      <c r="A268" s="1">
        <v>43301</v>
      </c>
      <c r="B268" t="s">
        <v>33</v>
      </c>
      <c r="C268" s="2">
        <v>102.88</v>
      </c>
      <c r="D268" t="s">
        <v>27</v>
      </c>
      <c r="E268" t="s">
        <v>33</v>
      </c>
      <c r="F268" t="s">
        <v>30</v>
      </c>
      <c r="G268">
        <f>MONTH(tblTransactions[[#This Row],[Date]])</f>
        <v>7</v>
      </c>
      <c r="H268">
        <f>YEAR(tblTransactions[[#This Row],[Date]])</f>
        <v>2018</v>
      </c>
    </row>
    <row r="269" spans="1:8" x14ac:dyDescent="0.35">
      <c r="A269" s="1">
        <v>43301</v>
      </c>
      <c r="B269" t="s">
        <v>43</v>
      </c>
      <c r="C269" s="2">
        <v>2000</v>
      </c>
      <c r="D269" t="s">
        <v>34</v>
      </c>
      <c r="E269" t="s">
        <v>44</v>
      </c>
      <c r="F269" t="s">
        <v>30</v>
      </c>
      <c r="G269">
        <f>MONTH(tblTransactions[[#This Row],[Date]])</f>
        <v>7</v>
      </c>
      <c r="H269">
        <f>YEAR(tblTransactions[[#This Row],[Date]])</f>
        <v>2018</v>
      </c>
    </row>
    <row r="270" spans="1:8" x14ac:dyDescent="0.35">
      <c r="A270" s="1">
        <v>43302</v>
      </c>
      <c r="B270" t="s">
        <v>42</v>
      </c>
      <c r="C270" s="2">
        <v>28.93</v>
      </c>
      <c r="D270" t="s">
        <v>27</v>
      </c>
      <c r="E270" t="s">
        <v>9</v>
      </c>
      <c r="F270" t="s">
        <v>28</v>
      </c>
      <c r="G270">
        <f>MONTH(tblTransactions[[#This Row],[Date]])</f>
        <v>7</v>
      </c>
      <c r="H270">
        <f>YEAR(tblTransactions[[#This Row],[Date]])</f>
        <v>2018</v>
      </c>
    </row>
    <row r="271" spans="1:8" x14ac:dyDescent="0.35">
      <c r="A271" s="1">
        <v>43302</v>
      </c>
      <c r="B271" t="s">
        <v>52</v>
      </c>
      <c r="C271" s="2">
        <v>30</v>
      </c>
      <c r="D271" t="s">
        <v>27</v>
      </c>
      <c r="E271" t="s">
        <v>10</v>
      </c>
      <c r="F271" t="s">
        <v>28</v>
      </c>
      <c r="G271">
        <f>MONTH(tblTransactions[[#This Row],[Date]])</f>
        <v>7</v>
      </c>
      <c r="H271">
        <f>YEAR(tblTransactions[[#This Row],[Date]])</f>
        <v>2018</v>
      </c>
    </row>
    <row r="272" spans="1:8" x14ac:dyDescent="0.35">
      <c r="A272" s="1">
        <v>43304</v>
      </c>
      <c r="B272" t="s">
        <v>33</v>
      </c>
      <c r="C272" s="2">
        <v>61.43</v>
      </c>
      <c r="D272" t="s">
        <v>27</v>
      </c>
      <c r="E272" t="s">
        <v>33</v>
      </c>
      <c r="F272" t="s">
        <v>30</v>
      </c>
      <c r="G272">
        <f>MONTH(tblTransactions[[#This Row],[Date]])</f>
        <v>7</v>
      </c>
      <c r="H272">
        <f>YEAR(tblTransactions[[#This Row],[Date]])</f>
        <v>2018</v>
      </c>
    </row>
    <row r="273" spans="1:8" x14ac:dyDescent="0.35">
      <c r="A273" s="1">
        <v>43304</v>
      </c>
      <c r="B273" t="s">
        <v>48</v>
      </c>
      <c r="C273" s="2">
        <v>9.58</v>
      </c>
      <c r="D273" t="s">
        <v>27</v>
      </c>
      <c r="E273" t="s">
        <v>7</v>
      </c>
      <c r="F273" t="s">
        <v>28</v>
      </c>
      <c r="G273">
        <f>MONTH(tblTransactions[[#This Row],[Date]])</f>
        <v>7</v>
      </c>
      <c r="H273">
        <f>YEAR(tblTransactions[[#This Row],[Date]])</f>
        <v>2018</v>
      </c>
    </row>
    <row r="274" spans="1:8" x14ac:dyDescent="0.35">
      <c r="A274" s="1">
        <v>43305</v>
      </c>
      <c r="B274" t="s">
        <v>36</v>
      </c>
      <c r="C274" s="2">
        <v>26.59</v>
      </c>
      <c r="D274" t="s">
        <v>27</v>
      </c>
      <c r="E274" t="s">
        <v>17</v>
      </c>
      <c r="F274" t="s">
        <v>28</v>
      </c>
      <c r="G274">
        <f>MONTH(tblTransactions[[#This Row],[Date]])</f>
        <v>7</v>
      </c>
      <c r="H274">
        <f>YEAR(tblTransactions[[#This Row],[Date]])</f>
        <v>2018</v>
      </c>
    </row>
    <row r="275" spans="1:8" x14ac:dyDescent="0.35">
      <c r="A275" s="1">
        <v>43306</v>
      </c>
      <c r="B275" t="s">
        <v>49</v>
      </c>
      <c r="C275" s="2">
        <v>74.989999999999995</v>
      </c>
      <c r="D275" t="s">
        <v>27</v>
      </c>
      <c r="E275" t="s">
        <v>12</v>
      </c>
      <c r="F275" t="s">
        <v>30</v>
      </c>
      <c r="G275">
        <f>MONTH(tblTransactions[[#This Row],[Date]])</f>
        <v>7</v>
      </c>
      <c r="H275">
        <f>YEAR(tblTransactions[[#This Row],[Date]])</f>
        <v>2018</v>
      </c>
    </row>
    <row r="276" spans="1:8" x14ac:dyDescent="0.35">
      <c r="A276" s="1">
        <v>43307</v>
      </c>
      <c r="B276" t="s">
        <v>81</v>
      </c>
      <c r="C276" s="2">
        <v>33.67</v>
      </c>
      <c r="D276" t="s">
        <v>27</v>
      </c>
      <c r="E276" t="s">
        <v>8</v>
      </c>
      <c r="F276" t="s">
        <v>32</v>
      </c>
      <c r="G276">
        <f>MONTH(tblTransactions[[#This Row],[Date]])</f>
        <v>7</v>
      </c>
      <c r="H276">
        <f>YEAR(tblTransactions[[#This Row],[Date]])</f>
        <v>2018</v>
      </c>
    </row>
    <row r="277" spans="1:8" x14ac:dyDescent="0.35">
      <c r="A277" s="1">
        <v>43309</v>
      </c>
      <c r="B277" t="s">
        <v>42</v>
      </c>
      <c r="C277" s="2">
        <v>7.61</v>
      </c>
      <c r="D277" t="s">
        <v>27</v>
      </c>
      <c r="E277" t="s">
        <v>9</v>
      </c>
      <c r="F277" t="s">
        <v>32</v>
      </c>
      <c r="G277">
        <f>MONTH(tblTransactions[[#This Row],[Date]])</f>
        <v>7</v>
      </c>
      <c r="H277">
        <f>YEAR(tblTransactions[[#This Row],[Date]])</f>
        <v>2018</v>
      </c>
    </row>
    <row r="278" spans="1:8" x14ac:dyDescent="0.35">
      <c r="A278" s="1">
        <v>43311</v>
      </c>
      <c r="B278" t="s">
        <v>36</v>
      </c>
      <c r="C278" s="2">
        <v>34.380000000000003</v>
      </c>
      <c r="D278" t="s">
        <v>27</v>
      </c>
      <c r="E278" t="s">
        <v>17</v>
      </c>
      <c r="F278" t="s">
        <v>32</v>
      </c>
      <c r="G278">
        <f>MONTH(tblTransactions[[#This Row],[Date]])</f>
        <v>7</v>
      </c>
      <c r="H278">
        <f>YEAR(tblTransactions[[#This Row],[Date]])</f>
        <v>2018</v>
      </c>
    </row>
    <row r="279" spans="1:8" x14ac:dyDescent="0.35">
      <c r="A279" s="1">
        <v>43312</v>
      </c>
      <c r="B279" t="s">
        <v>55</v>
      </c>
      <c r="C279" s="2">
        <v>6.6</v>
      </c>
      <c r="D279" t="s">
        <v>27</v>
      </c>
      <c r="E279" t="s">
        <v>2</v>
      </c>
      <c r="F279" t="s">
        <v>32</v>
      </c>
      <c r="G279">
        <f>MONTH(tblTransactions[[#This Row],[Date]])</f>
        <v>7</v>
      </c>
      <c r="H279">
        <f>YEAR(tblTransactions[[#This Row],[Date]])</f>
        <v>2018</v>
      </c>
    </row>
    <row r="280" spans="1:8" x14ac:dyDescent="0.35">
      <c r="A280" s="1">
        <v>43313</v>
      </c>
      <c r="B280" t="s">
        <v>26</v>
      </c>
      <c r="C280" s="2">
        <v>13.13</v>
      </c>
      <c r="D280" t="s">
        <v>27</v>
      </c>
      <c r="E280" t="s">
        <v>18</v>
      </c>
      <c r="F280" t="s">
        <v>28</v>
      </c>
      <c r="G280">
        <f>MONTH(tblTransactions[[#This Row],[Date]])</f>
        <v>8</v>
      </c>
      <c r="H280">
        <f>YEAR(tblTransactions[[#This Row],[Date]])</f>
        <v>2018</v>
      </c>
    </row>
    <row r="281" spans="1:8" x14ac:dyDescent="0.35">
      <c r="A281" s="1">
        <v>43314</v>
      </c>
      <c r="B281" t="s">
        <v>33</v>
      </c>
      <c r="C281" s="2">
        <v>816.27</v>
      </c>
      <c r="D281" t="s">
        <v>34</v>
      </c>
      <c r="E281" t="s">
        <v>33</v>
      </c>
      <c r="F281" t="s">
        <v>28</v>
      </c>
      <c r="G281">
        <f>MONTH(tblTransactions[[#This Row],[Date]])</f>
        <v>8</v>
      </c>
      <c r="H281">
        <f>YEAR(tblTransactions[[#This Row],[Date]])</f>
        <v>2018</v>
      </c>
    </row>
    <row r="282" spans="1:8" x14ac:dyDescent="0.35">
      <c r="A282" s="1">
        <v>43314</v>
      </c>
      <c r="B282" t="s">
        <v>41</v>
      </c>
      <c r="C282" s="2">
        <v>40.44</v>
      </c>
      <c r="D282" t="s">
        <v>27</v>
      </c>
      <c r="E282" t="s">
        <v>8</v>
      </c>
      <c r="F282" t="s">
        <v>32</v>
      </c>
      <c r="G282">
        <f>MONTH(tblTransactions[[#This Row],[Date]])</f>
        <v>8</v>
      </c>
      <c r="H282">
        <f>YEAR(tblTransactions[[#This Row],[Date]])</f>
        <v>2018</v>
      </c>
    </row>
    <row r="283" spans="1:8" x14ac:dyDescent="0.35">
      <c r="A283" s="1">
        <v>43314</v>
      </c>
      <c r="B283" t="s">
        <v>29</v>
      </c>
      <c r="C283" s="2">
        <v>1247.44</v>
      </c>
      <c r="D283" t="s">
        <v>27</v>
      </c>
      <c r="E283" t="s">
        <v>14</v>
      </c>
      <c r="F283" t="s">
        <v>30</v>
      </c>
      <c r="G283">
        <f>MONTH(tblTransactions[[#This Row],[Date]])</f>
        <v>8</v>
      </c>
      <c r="H283">
        <f>YEAR(tblTransactions[[#This Row],[Date]])</f>
        <v>2018</v>
      </c>
    </row>
    <row r="284" spans="1:8" x14ac:dyDescent="0.35">
      <c r="A284" s="1">
        <v>43315</v>
      </c>
      <c r="B284" t="s">
        <v>42</v>
      </c>
      <c r="C284" s="2">
        <v>6.27</v>
      </c>
      <c r="D284" t="s">
        <v>27</v>
      </c>
      <c r="E284" t="s">
        <v>9</v>
      </c>
      <c r="F284" t="s">
        <v>32</v>
      </c>
      <c r="G284">
        <f>MONTH(tblTransactions[[#This Row],[Date]])</f>
        <v>8</v>
      </c>
      <c r="H284">
        <f>YEAR(tblTransactions[[#This Row],[Date]])</f>
        <v>2018</v>
      </c>
    </row>
    <row r="285" spans="1:8" x14ac:dyDescent="0.35">
      <c r="A285" s="1">
        <v>43315</v>
      </c>
      <c r="B285" t="s">
        <v>43</v>
      </c>
      <c r="C285" s="2">
        <v>2000</v>
      </c>
      <c r="D285" t="s">
        <v>34</v>
      </c>
      <c r="E285" t="s">
        <v>44</v>
      </c>
      <c r="F285" t="s">
        <v>30</v>
      </c>
      <c r="G285">
        <f>MONTH(tblTransactions[[#This Row],[Date]])</f>
        <v>8</v>
      </c>
      <c r="H285">
        <f>YEAR(tblTransactions[[#This Row],[Date]])</f>
        <v>2018</v>
      </c>
    </row>
    <row r="286" spans="1:8" x14ac:dyDescent="0.35">
      <c r="A286" s="1">
        <v>43316</v>
      </c>
      <c r="B286" t="s">
        <v>35</v>
      </c>
      <c r="C286" s="2">
        <v>11.76</v>
      </c>
      <c r="D286" t="s">
        <v>27</v>
      </c>
      <c r="E286" t="s">
        <v>15</v>
      </c>
      <c r="F286" t="s">
        <v>28</v>
      </c>
      <c r="G286">
        <f>MONTH(tblTransactions[[#This Row],[Date]])</f>
        <v>8</v>
      </c>
      <c r="H286">
        <f>YEAR(tblTransactions[[#This Row],[Date]])</f>
        <v>2018</v>
      </c>
    </row>
    <row r="287" spans="1:8" x14ac:dyDescent="0.35">
      <c r="A287" s="1">
        <v>43318</v>
      </c>
      <c r="B287" t="s">
        <v>26</v>
      </c>
      <c r="C287" s="2">
        <v>76.47</v>
      </c>
      <c r="D287" t="s">
        <v>27</v>
      </c>
      <c r="E287" t="s">
        <v>18</v>
      </c>
      <c r="F287" t="s">
        <v>28</v>
      </c>
      <c r="G287">
        <f>MONTH(tblTransactions[[#This Row],[Date]])</f>
        <v>8</v>
      </c>
      <c r="H287">
        <f>YEAR(tblTransactions[[#This Row],[Date]])</f>
        <v>2018</v>
      </c>
    </row>
    <row r="288" spans="1:8" x14ac:dyDescent="0.35">
      <c r="A288" s="1">
        <v>43321</v>
      </c>
      <c r="B288" t="s">
        <v>39</v>
      </c>
      <c r="C288" s="2">
        <v>10.69</v>
      </c>
      <c r="D288" t="s">
        <v>27</v>
      </c>
      <c r="E288" t="s">
        <v>16</v>
      </c>
      <c r="F288" t="s">
        <v>28</v>
      </c>
      <c r="G288">
        <f>MONTH(tblTransactions[[#This Row],[Date]])</f>
        <v>8</v>
      </c>
      <c r="H288">
        <f>YEAR(tblTransactions[[#This Row],[Date]])</f>
        <v>2018</v>
      </c>
    </row>
    <row r="289" spans="1:8" x14ac:dyDescent="0.35">
      <c r="A289" s="1">
        <v>43321</v>
      </c>
      <c r="B289" t="s">
        <v>38</v>
      </c>
      <c r="C289" s="2">
        <v>30</v>
      </c>
      <c r="D289" t="s">
        <v>27</v>
      </c>
      <c r="E289" t="s">
        <v>20</v>
      </c>
      <c r="F289" t="s">
        <v>30</v>
      </c>
      <c r="G289">
        <f>MONTH(tblTransactions[[#This Row],[Date]])</f>
        <v>8</v>
      </c>
      <c r="H289">
        <f>YEAR(tblTransactions[[#This Row],[Date]])</f>
        <v>2018</v>
      </c>
    </row>
    <row r="290" spans="1:8" x14ac:dyDescent="0.35">
      <c r="A290" s="1">
        <v>43322</v>
      </c>
      <c r="B290" t="s">
        <v>40</v>
      </c>
      <c r="C290" s="2">
        <v>89.4</v>
      </c>
      <c r="D290" t="s">
        <v>27</v>
      </c>
      <c r="E290" t="s">
        <v>13</v>
      </c>
      <c r="F290" t="s">
        <v>30</v>
      </c>
      <c r="G290">
        <f>MONTH(tblTransactions[[#This Row],[Date]])</f>
        <v>8</v>
      </c>
      <c r="H290">
        <f>YEAR(tblTransactions[[#This Row],[Date]])</f>
        <v>2018</v>
      </c>
    </row>
    <row r="291" spans="1:8" x14ac:dyDescent="0.35">
      <c r="A291" s="1">
        <v>43323</v>
      </c>
      <c r="B291" t="s">
        <v>76</v>
      </c>
      <c r="C291" s="2">
        <v>13.67</v>
      </c>
      <c r="D291" t="s">
        <v>27</v>
      </c>
      <c r="E291" t="s">
        <v>7</v>
      </c>
      <c r="F291" t="s">
        <v>28</v>
      </c>
      <c r="G291">
        <f>MONTH(tblTransactions[[#This Row],[Date]])</f>
        <v>8</v>
      </c>
      <c r="H291">
        <f>YEAR(tblTransactions[[#This Row],[Date]])</f>
        <v>2018</v>
      </c>
    </row>
    <row r="292" spans="1:8" x14ac:dyDescent="0.35">
      <c r="A292" s="1">
        <v>43323</v>
      </c>
      <c r="B292" t="s">
        <v>82</v>
      </c>
      <c r="C292" s="2">
        <v>33.659999999999997</v>
      </c>
      <c r="D292" t="s">
        <v>27</v>
      </c>
      <c r="E292" t="s">
        <v>8</v>
      </c>
      <c r="F292" t="s">
        <v>28</v>
      </c>
      <c r="G292">
        <f>MONTH(tblTransactions[[#This Row],[Date]])</f>
        <v>8</v>
      </c>
      <c r="H292">
        <f>YEAR(tblTransactions[[#This Row],[Date]])</f>
        <v>2018</v>
      </c>
    </row>
    <row r="293" spans="1:8" x14ac:dyDescent="0.35">
      <c r="A293" s="1">
        <v>43327</v>
      </c>
      <c r="B293" t="s">
        <v>33</v>
      </c>
      <c r="C293" s="2">
        <v>269.56</v>
      </c>
      <c r="D293" t="s">
        <v>34</v>
      </c>
      <c r="E293" t="s">
        <v>33</v>
      </c>
      <c r="F293" t="s">
        <v>32</v>
      </c>
      <c r="G293">
        <f>MONTH(tblTransactions[[#This Row],[Date]])</f>
        <v>8</v>
      </c>
      <c r="H293">
        <f>YEAR(tblTransactions[[#This Row],[Date]])</f>
        <v>2018</v>
      </c>
    </row>
    <row r="294" spans="1:8" x14ac:dyDescent="0.35">
      <c r="A294" s="1">
        <v>43327</v>
      </c>
      <c r="B294" t="s">
        <v>33</v>
      </c>
      <c r="C294" s="2">
        <v>159.38</v>
      </c>
      <c r="D294" t="s">
        <v>34</v>
      </c>
      <c r="E294" t="s">
        <v>33</v>
      </c>
      <c r="F294" t="s">
        <v>28</v>
      </c>
      <c r="G294">
        <f>MONTH(tblTransactions[[#This Row],[Date]])</f>
        <v>8</v>
      </c>
      <c r="H294">
        <f>YEAR(tblTransactions[[#This Row],[Date]])</f>
        <v>2018</v>
      </c>
    </row>
    <row r="295" spans="1:8" x14ac:dyDescent="0.35">
      <c r="A295" s="1">
        <v>43327</v>
      </c>
      <c r="B295" t="s">
        <v>41</v>
      </c>
      <c r="C295" s="2">
        <v>41.07</v>
      </c>
      <c r="D295" t="s">
        <v>27</v>
      </c>
      <c r="E295" t="s">
        <v>8</v>
      </c>
      <c r="F295" t="s">
        <v>28</v>
      </c>
      <c r="G295">
        <f>MONTH(tblTransactions[[#This Row],[Date]])</f>
        <v>8</v>
      </c>
      <c r="H295">
        <f>YEAR(tblTransactions[[#This Row],[Date]])</f>
        <v>2018</v>
      </c>
    </row>
    <row r="296" spans="1:8" x14ac:dyDescent="0.35">
      <c r="A296" s="1">
        <v>43327</v>
      </c>
      <c r="B296" t="s">
        <v>42</v>
      </c>
      <c r="C296" s="2">
        <v>5.64</v>
      </c>
      <c r="D296" t="s">
        <v>27</v>
      </c>
      <c r="E296" t="s">
        <v>9</v>
      </c>
      <c r="F296" t="s">
        <v>28</v>
      </c>
      <c r="G296">
        <f>MONTH(tblTransactions[[#This Row],[Date]])</f>
        <v>8</v>
      </c>
      <c r="H296">
        <f>YEAR(tblTransactions[[#This Row],[Date]])</f>
        <v>2018</v>
      </c>
    </row>
    <row r="297" spans="1:8" x14ac:dyDescent="0.35">
      <c r="A297" s="1">
        <v>43327</v>
      </c>
      <c r="B297" t="s">
        <v>47</v>
      </c>
      <c r="C297" s="2">
        <v>60</v>
      </c>
      <c r="D297" t="s">
        <v>27</v>
      </c>
      <c r="E297" t="s">
        <v>20</v>
      </c>
      <c r="F297" t="s">
        <v>30</v>
      </c>
      <c r="G297">
        <f>MONTH(tblTransactions[[#This Row],[Date]])</f>
        <v>8</v>
      </c>
      <c r="H297">
        <f>YEAR(tblTransactions[[#This Row],[Date]])</f>
        <v>2018</v>
      </c>
    </row>
    <row r="298" spans="1:8" x14ac:dyDescent="0.35">
      <c r="A298" s="1">
        <v>43328</v>
      </c>
      <c r="B298" t="s">
        <v>33</v>
      </c>
      <c r="C298" s="2">
        <v>269.56</v>
      </c>
      <c r="D298" t="s">
        <v>27</v>
      </c>
      <c r="E298" t="s">
        <v>33</v>
      </c>
      <c r="F298" t="s">
        <v>30</v>
      </c>
      <c r="G298">
        <f>MONTH(tblTransactions[[#This Row],[Date]])</f>
        <v>8</v>
      </c>
      <c r="H298">
        <f>YEAR(tblTransactions[[#This Row],[Date]])</f>
        <v>2018</v>
      </c>
    </row>
    <row r="299" spans="1:8" x14ac:dyDescent="0.35">
      <c r="A299" s="1">
        <v>43328</v>
      </c>
      <c r="B299" t="s">
        <v>46</v>
      </c>
      <c r="C299" s="2">
        <v>35</v>
      </c>
      <c r="D299" t="s">
        <v>27</v>
      </c>
      <c r="E299" t="s">
        <v>20</v>
      </c>
      <c r="F299" t="s">
        <v>30</v>
      </c>
      <c r="G299">
        <f>MONTH(tblTransactions[[#This Row],[Date]])</f>
        <v>8</v>
      </c>
      <c r="H299">
        <f>YEAR(tblTransactions[[#This Row],[Date]])</f>
        <v>2018</v>
      </c>
    </row>
    <row r="300" spans="1:8" x14ac:dyDescent="0.35">
      <c r="A300" s="1">
        <v>43329</v>
      </c>
      <c r="B300" t="s">
        <v>43</v>
      </c>
      <c r="C300" s="2">
        <v>2000</v>
      </c>
      <c r="D300" t="s">
        <v>34</v>
      </c>
      <c r="E300" t="s">
        <v>44</v>
      </c>
      <c r="F300" t="s">
        <v>30</v>
      </c>
      <c r="G300">
        <f>MONTH(tblTransactions[[#This Row],[Date]])</f>
        <v>8</v>
      </c>
      <c r="H300">
        <f>YEAR(tblTransactions[[#This Row],[Date]])</f>
        <v>2018</v>
      </c>
    </row>
    <row r="301" spans="1:8" x14ac:dyDescent="0.35">
      <c r="A301" s="1">
        <v>43329</v>
      </c>
      <c r="B301" t="s">
        <v>26</v>
      </c>
      <c r="C301" s="2">
        <v>14.98</v>
      </c>
      <c r="D301" t="s">
        <v>27</v>
      </c>
      <c r="E301" t="s">
        <v>18</v>
      </c>
      <c r="F301" t="s">
        <v>28</v>
      </c>
      <c r="G301">
        <f>MONTH(tblTransactions[[#This Row],[Date]])</f>
        <v>8</v>
      </c>
      <c r="H301">
        <f>YEAR(tblTransactions[[#This Row],[Date]])</f>
        <v>2018</v>
      </c>
    </row>
    <row r="302" spans="1:8" x14ac:dyDescent="0.35">
      <c r="A302" s="1">
        <v>43330</v>
      </c>
      <c r="B302" t="s">
        <v>26</v>
      </c>
      <c r="C302" s="2">
        <v>23.47</v>
      </c>
      <c r="D302" t="s">
        <v>27</v>
      </c>
      <c r="E302" t="s">
        <v>18</v>
      </c>
      <c r="F302" t="s">
        <v>28</v>
      </c>
      <c r="G302">
        <f>MONTH(tblTransactions[[#This Row],[Date]])</f>
        <v>8</v>
      </c>
      <c r="H302">
        <f>YEAR(tblTransactions[[#This Row],[Date]])</f>
        <v>2018</v>
      </c>
    </row>
    <row r="303" spans="1:8" x14ac:dyDescent="0.35">
      <c r="A303" s="1">
        <v>43332</v>
      </c>
      <c r="B303" t="s">
        <v>70</v>
      </c>
      <c r="C303" s="2">
        <v>75</v>
      </c>
      <c r="D303" t="s">
        <v>27</v>
      </c>
      <c r="E303" t="s">
        <v>3</v>
      </c>
      <c r="F303" t="s">
        <v>30</v>
      </c>
      <c r="G303">
        <f>MONTH(tblTransactions[[#This Row],[Date]])</f>
        <v>8</v>
      </c>
      <c r="H303">
        <f>YEAR(tblTransactions[[#This Row],[Date]])</f>
        <v>2018</v>
      </c>
    </row>
    <row r="304" spans="1:8" x14ac:dyDescent="0.35">
      <c r="A304" s="1">
        <v>43333</v>
      </c>
      <c r="B304" t="s">
        <v>33</v>
      </c>
      <c r="C304" s="2">
        <v>34.18</v>
      </c>
      <c r="D304" t="s">
        <v>34</v>
      </c>
      <c r="E304" t="s">
        <v>33</v>
      </c>
      <c r="F304" t="s">
        <v>32</v>
      </c>
      <c r="G304">
        <f>MONTH(tblTransactions[[#This Row],[Date]])</f>
        <v>8</v>
      </c>
      <c r="H304">
        <f>YEAR(tblTransactions[[#This Row],[Date]])</f>
        <v>2018</v>
      </c>
    </row>
    <row r="305" spans="1:8" x14ac:dyDescent="0.35">
      <c r="A305" s="1">
        <v>43333</v>
      </c>
      <c r="B305" t="s">
        <v>33</v>
      </c>
      <c r="C305" s="2">
        <v>99.76</v>
      </c>
      <c r="D305" t="s">
        <v>34</v>
      </c>
      <c r="E305" t="s">
        <v>33</v>
      </c>
      <c r="F305" t="s">
        <v>28</v>
      </c>
      <c r="G305">
        <f>MONTH(tblTransactions[[#This Row],[Date]])</f>
        <v>8</v>
      </c>
      <c r="H305">
        <f>YEAR(tblTransactions[[#This Row],[Date]])</f>
        <v>2018</v>
      </c>
    </row>
    <row r="306" spans="1:8" x14ac:dyDescent="0.35">
      <c r="A306" s="1">
        <v>43333</v>
      </c>
      <c r="B306" t="s">
        <v>33</v>
      </c>
      <c r="C306" s="2">
        <v>99.76</v>
      </c>
      <c r="D306" t="s">
        <v>27</v>
      </c>
      <c r="E306" t="s">
        <v>33</v>
      </c>
      <c r="F306" t="s">
        <v>30</v>
      </c>
      <c r="G306">
        <f>MONTH(tblTransactions[[#This Row],[Date]])</f>
        <v>8</v>
      </c>
      <c r="H306">
        <f>YEAR(tblTransactions[[#This Row],[Date]])</f>
        <v>2018</v>
      </c>
    </row>
    <row r="307" spans="1:8" x14ac:dyDescent="0.35">
      <c r="A307" s="1">
        <v>43334</v>
      </c>
      <c r="B307" t="s">
        <v>33</v>
      </c>
      <c r="C307" s="2">
        <v>34.18</v>
      </c>
      <c r="D307" t="s">
        <v>27</v>
      </c>
      <c r="E307" t="s">
        <v>33</v>
      </c>
      <c r="F307" t="s">
        <v>30</v>
      </c>
      <c r="G307">
        <f>MONTH(tblTransactions[[#This Row],[Date]])</f>
        <v>8</v>
      </c>
      <c r="H307">
        <f>YEAR(tblTransactions[[#This Row],[Date]])</f>
        <v>2018</v>
      </c>
    </row>
    <row r="308" spans="1:8" x14ac:dyDescent="0.35">
      <c r="A308" s="1">
        <v>43336</v>
      </c>
      <c r="B308" t="s">
        <v>36</v>
      </c>
      <c r="C308" s="2">
        <v>42.31</v>
      </c>
      <c r="D308" t="s">
        <v>27</v>
      </c>
      <c r="E308" t="s">
        <v>17</v>
      </c>
      <c r="F308" t="s">
        <v>28</v>
      </c>
      <c r="G308">
        <f>MONTH(tblTransactions[[#This Row],[Date]])</f>
        <v>8</v>
      </c>
      <c r="H308">
        <f>YEAR(tblTransactions[[#This Row],[Date]])</f>
        <v>2018</v>
      </c>
    </row>
    <row r="309" spans="1:8" x14ac:dyDescent="0.35">
      <c r="A309" s="1">
        <v>43339</v>
      </c>
      <c r="B309" t="s">
        <v>49</v>
      </c>
      <c r="C309" s="2">
        <v>74.989999999999995</v>
      </c>
      <c r="D309" t="s">
        <v>27</v>
      </c>
      <c r="E309" t="s">
        <v>12</v>
      </c>
      <c r="F309" t="s">
        <v>30</v>
      </c>
      <c r="G309">
        <f>MONTH(tblTransactions[[#This Row],[Date]])</f>
        <v>8</v>
      </c>
      <c r="H309">
        <f>YEAR(tblTransactions[[#This Row],[Date]])</f>
        <v>2018</v>
      </c>
    </row>
    <row r="310" spans="1:8" x14ac:dyDescent="0.35">
      <c r="A310" s="1">
        <v>43342</v>
      </c>
      <c r="B310" t="s">
        <v>41</v>
      </c>
      <c r="C310" s="2">
        <v>35.65</v>
      </c>
      <c r="D310" t="s">
        <v>27</v>
      </c>
      <c r="E310" t="s">
        <v>8</v>
      </c>
      <c r="F310" t="s">
        <v>28</v>
      </c>
      <c r="G310">
        <f>MONTH(tblTransactions[[#This Row],[Date]])</f>
        <v>8</v>
      </c>
      <c r="H310">
        <f>YEAR(tblTransactions[[#This Row],[Date]])</f>
        <v>2018</v>
      </c>
    </row>
    <row r="311" spans="1:8" x14ac:dyDescent="0.35">
      <c r="A311" s="1">
        <v>43343</v>
      </c>
      <c r="B311" t="s">
        <v>42</v>
      </c>
      <c r="C311" s="2">
        <v>11.64</v>
      </c>
      <c r="D311" t="s">
        <v>27</v>
      </c>
      <c r="E311" t="s">
        <v>9</v>
      </c>
      <c r="F311" t="s">
        <v>28</v>
      </c>
      <c r="G311">
        <f>MONTH(tblTransactions[[#This Row],[Date]])</f>
        <v>8</v>
      </c>
      <c r="H311">
        <f>YEAR(tblTransactions[[#This Row],[Date]])</f>
        <v>2018</v>
      </c>
    </row>
    <row r="312" spans="1:8" x14ac:dyDescent="0.35">
      <c r="A312" s="1">
        <v>43343</v>
      </c>
      <c r="B312" t="s">
        <v>43</v>
      </c>
      <c r="C312" s="2">
        <v>2000</v>
      </c>
      <c r="D312" t="s">
        <v>34</v>
      </c>
      <c r="E312" t="s">
        <v>44</v>
      </c>
      <c r="F312" t="s">
        <v>30</v>
      </c>
      <c r="G312">
        <f>MONTH(tblTransactions[[#This Row],[Date]])</f>
        <v>8</v>
      </c>
      <c r="H312">
        <f>YEAR(tblTransactions[[#This Row],[Date]])</f>
        <v>2018</v>
      </c>
    </row>
    <row r="313" spans="1:8" x14ac:dyDescent="0.35">
      <c r="A313" s="1">
        <v>43344</v>
      </c>
      <c r="B313" t="s">
        <v>55</v>
      </c>
      <c r="C313" s="2">
        <v>47.4</v>
      </c>
      <c r="D313" t="s">
        <v>27</v>
      </c>
      <c r="E313" t="s">
        <v>2</v>
      </c>
      <c r="F313" t="s">
        <v>28</v>
      </c>
      <c r="G313">
        <f>MONTH(tblTransactions[[#This Row],[Date]])</f>
        <v>9</v>
      </c>
      <c r="H313">
        <f>YEAR(tblTransactions[[#This Row],[Date]])</f>
        <v>2018</v>
      </c>
    </row>
    <row r="314" spans="1:8" x14ac:dyDescent="0.35">
      <c r="A314" s="1">
        <v>43344</v>
      </c>
      <c r="B314" t="s">
        <v>26</v>
      </c>
      <c r="C314" s="2">
        <v>13.13</v>
      </c>
      <c r="D314" t="s">
        <v>27</v>
      </c>
      <c r="E314" t="s">
        <v>18</v>
      </c>
      <c r="F314" t="s">
        <v>28</v>
      </c>
      <c r="G314">
        <f>MONTH(tblTransactions[[#This Row],[Date]])</f>
        <v>9</v>
      </c>
      <c r="H314">
        <f>YEAR(tblTransactions[[#This Row],[Date]])</f>
        <v>2018</v>
      </c>
    </row>
    <row r="315" spans="1:8" x14ac:dyDescent="0.35">
      <c r="A315" s="1">
        <v>43345</v>
      </c>
      <c r="B315" t="s">
        <v>26</v>
      </c>
      <c r="C315" s="2">
        <v>109.83</v>
      </c>
      <c r="D315" t="s">
        <v>27</v>
      </c>
      <c r="E315" t="s">
        <v>18</v>
      </c>
      <c r="F315" t="s">
        <v>28</v>
      </c>
      <c r="G315">
        <f>MONTH(tblTransactions[[#This Row],[Date]])</f>
        <v>9</v>
      </c>
      <c r="H315">
        <f>YEAR(tblTransactions[[#This Row],[Date]])</f>
        <v>2018</v>
      </c>
    </row>
    <row r="316" spans="1:8" x14ac:dyDescent="0.35">
      <c r="A316" s="1">
        <v>43347</v>
      </c>
      <c r="B316" t="s">
        <v>33</v>
      </c>
      <c r="C316" s="2">
        <v>687.29</v>
      </c>
      <c r="D316" t="s">
        <v>34</v>
      </c>
      <c r="E316" t="s">
        <v>33</v>
      </c>
      <c r="F316" t="s">
        <v>28</v>
      </c>
      <c r="G316">
        <f>MONTH(tblTransactions[[#This Row],[Date]])</f>
        <v>9</v>
      </c>
      <c r="H316">
        <f>YEAR(tblTransactions[[#This Row],[Date]])</f>
        <v>2018</v>
      </c>
    </row>
    <row r="317" spans="1:8" x14ac:dyDescent="0.35">
      <c r="A317" s="1">
        <v>43347</v>
      </c>
      <c r="B317" t="s">
        <v>33</v>
      </c>
      <c r="C317" s="2">
        <v>687.29</v>
      </c>
      <c r="D317" t="s">
        <v>27</v>
      </c>
      <c r="E317" t="s">
        <v>33</v>
      </c>
      <c r="F317" t="s">
        <v>30</v>
      </c>
      <c r="G317">
        <f>MONTH(tblTransactions[[#This Row],[Date]])</f>
        <v>9</v>
      </c>
      <c r="H317">
        <f>YEAR(tblTransactions[[#This Row],[Date]])</f>
        <v>2018</v>
      </c>
    </row>
    <row r="318" spans="1:8" x14ac:dyDescent="0.35">
      <c r="A318" s="1">
        <v>43347</v>
      </c>
      <c r="B318" t="s">
        <v>29</v>
      </c>
      <c r="C318" s="2">
        <v>1247.44</v>
      </c>
      <c r="D318" t="s">
        <v>27</v>
      </c>
      <c r="E318" t="s">
        <v>14</v>
      </c>
      <c r="F318" t="s">
        <v>30</v>
      </c>
      <c r="G318">
        <f>MONTH(tblTransactions[[#This Row],[Date]])</f>
        <v>9</v>
      </c>
      <c r="H318">
        <f>YEAR(tblTransactions[[#This Row],[Date]])</f>
        <v>2018</v>
      </c>
    </row>
    <row r="319" spans="1:8" x14ac:dyDescent="0.35">
      <c r="A319" s="1">
        <v>43347</v>
      </c>
      <c r="B319" t="s">
        <v>35</v>
      </c>
      <c r="C319" s="2">
        <v>11.76</v>
      </c>
      <c r="D319" t="s">
        <v>27</v>
      </c>
      <c r="E319" t="s">
        <v>15</v>
      </c>
      <c r="F319" t="s">
        <v>28</v>
      </c>
      <c r="G319">
        <f>MONTH(tblTransactions[[#This Row],[Date]])</f>
        <v>9</v>
      </c>
      <c r="H319">
        <f>YEAR(tblTransactions[[#This Row],[Date]])</f>
        <v>2018</v>
      </c>
    </row>
    <row r="320" spans="1:8" x14ac:dyDescent="0.35">
      <c r="A320" s="1">
        <v>43350</v>
      </c>
      <c r="B320" t="s">
        <v>38</v>
      </c>
      <c r="C320" s="2">
        <v>30</v>
      </c>
      <c r="D320" t="s">
        <v>27</v>
      </c>
      <c r="E320" t="s">
        <v>20</v>
      </c>
      <c r="F320" t="s">
        <v>30</v>
      </c>
      <c r="G320">
        <f>MONTH(tblTransactions[[#This Row],[Date]])</f>
        <v>9</v>
      </c>
      <c r="H320">
        <f>YEAR(tblTransactions[[#This Row],[Date]])</f>
        <v>2018</v>
      </c>
    </row>
    <row r="321" spans="1:8" x14ac:dyDescent="0.35">
      <c r="A321" s="1">
        <v>43352</v>
      </c>
      <c r="B321" t="s">
        <v>55</v>
      </c>
      <c r="C321" s="2">
        <v>18</v>
      </c>
      <c r="D321" t="s">
        <v>27</v>
      </c>
      <c r="E321" t="s">
        <v>2</v>
      </c>
      <c r="F321" t="s">
        <v>28</v>
      </c>
      <c r="G321">
        <f>MONTH(tblTransactions[[#This Row],[Date]])</f>
        <v>9</v>
      </c>
      <c r="H321">
        <f>YEAR(tblTransactions[[#This Row],[Date]])</f>
        <v>2018</v>
      </c>
    </row>
    <row r="322" spans="1:8" x14ac:dyDescent="0.35">
      <c r="A322" s="1">
        <v>43352</v>
      </c>
      <c r="B322" t="s">
        <v>39</v>
      </c>
      <c r="C322" s="2">
        <v>10.69</v>
      </c>
      <c r="D322" t="s">
        <v>27</v>
      </c>
      <c r="E322" t="s">
        <v>16</v>
      </c>
      <c r="F322" t="s">
        <v>28</v>
      </c>
      <c r="G322">
        <f>MONTH(tblTransactions[[#This Row],[Date]])</f>
        <v>9</v>
      </c>
      <c r="H322">
        <f>YEAR(tblTransactions[[#This Row],[Date]])</f>
        <v>2018</v>
      </c>
    </row>
    <row r="323" spans="1:8" x14ac:dyDescent="0.35">
      <c r="A323" s="1">
        <v>43354</v>
      </c>
      <c r="B323" t="s">
        <v>59</v>
      </c>
      <c r="C323" s="2">
        <v>38.86</v>
      </c>
      <c r="D323" t="s">
        <v>27</v>
      </c>
      <c r="E323" t="s">
        <v>8</v>
      </c>
      <c r="F323" t="s">
        <v>28</v>
      </c>
      <c r="G323">
        <f>MONTH(tblTransactions[[#This Row],[Date]])</f>
        <v>9</v>
      </c>
      <c r="H323">
        <f>YEAR(tblTransactions[[#This Row],[Date]])</f>
        <v>2018</v>
      </c>
    </row>
    <row r="324" spans="1:8" x14ac:dyDescent="0.35">
      <c r="A324" s="1">
        <v>43354</v>
      </c>
      <c r="B324" t="s">
        <v>42</v>
      </c>
      <c r="C324" s="2">
        <v>7.87</v>
      </c>
      <c r="D324" t="s">
        <v>27</v>
      </c>
      <c r="E324" t="s">
        <v>9</v>
      </c>
      <c r="F324" t="s">
        <v>28</v>
      </c>
      <c r="G324">
        <f>MONTH(tblTransactions[[#This Row],[Date]])</f>
        <v>9</v>
      </c>
      <c r="H324">
        <f>YEAR(tblTransactions[[#This Row],[Date]])</f>
        <v>2018</v>
      </c>
    </row>
    <row r="325" spans="1:8" x14ac:dyDescent="0.35">
      <c r="A325" s="1">
        <v>43355</v>
      </c>
      <c r="B325" t="s">
        <v>42</v>
      </c>
      <c r="C325" s="2">
        <v>47.16</v>
      </c>
      <c r="D325" t="s">
        <v>27</v>
      </c>
      <c r="E325" t="s">
        <v>9</v>
      </c>
      <c r="F325" t="s">
        <v>28</v>
      </c>
      <c r="G325">
        <f>MONTH(tblTransactions[[#This Row],[Date]])</f>
        <v>9</v>
      </c>
      <c r="H325">
        <f>YEAR(tblTransactions[[#This Row],[Date]])</f>
        <v>2018</v>
      </c>
    </row>
    <row r="326" spans="1:8" x14ac:dyDescent="0.35">
      <c r="A326" s="1">
        <v>43355</v>
      </c>
      <c r="B326" t="s">
        <v>40</v>
      </c>
      <c r="C326" s="2">
        <v>89.4</v>
      </c>
      <c r="D326" t="s">
        <v>27</v>
      </c>
      <c r="E326" t="s">
        <v>13</v>
      </c>
      <c r="F326" t="s">
        <v>30</v>
      </c>
      <c r="G326">
        <f>MONTH(tblTransactions[[#This Row],[Date]])</f>
        <v>9</v>
      </c>
      <c r="H326">
        <f>YEAR(tblTransactions[[#This Row],[Date]])</f>
        <v>2018</v>
      </c>
    </row>
    <row r="327" spans="1:8" x14ac:dyDescent="0.35">
      <c r="A327" s="1">
        <v>43356</v>
      </c>
      <c r="B327" t="s">
        <v>42</v>
      </c>
      <c r="C327" s="2">
        <v>5.64</v>
      </c>
      <c r="D327" t="s">
        <v>27</v>
      </c>
      <c r="E327" t="s">
        <v>9</v>
      </c>
      <c r="F327" t="s">
        <v>28</v>
      </c>
      <c r="G327">
        <f>MONTH(tblTransactions[[#This Row],[Date]])</f>
        <v>9</v>
      </c>
      <c r="H327">
        <f>YEAR(tblTransactions[[#This Row],[Date]])</f>
        <v>2018</v>
      </c>
    </row>
    <row r="328" spans="1:8" x14ac:dyDescent="0.35">
      <c r="A328" s="1">
        <v>43357</v>
      </c>
      <c r="B328" t="s">
        <v>33</v>
      </c>
      <c r="C328" s="2">
        <v>134.34</v>
      </c>
      <c r="D328" t="s">
        <v>34</v>
      </c>
      <c r="E328" t="s">
        <v>33</v>
      </c>
      <c r="F328" t="s">
        <v>28</v>
      </c>
      <c r="G328">
        <f>MONTH(tblTransactions[[#This Row],[Date]])</f>
        <v>9</v>
      </c>
      <c r="H328">
        <f>YEAR(tblTransactions[[#This Row],[Date]])</f>
        <v>2018</v>
      </c>
    </row>
    <row r="329" spans="1:8" x14ac:dyDescent="0.35">
      <c r="A329" s="1">
        <v>43357</v>
      </c>
      <c r="B329" t="s">
        <v>43</v>
      </c>
      <c r="C329" s="2">
        <v>2000</v>
      </c>
      <c r="D329" t="s">
        <v>34</v>
      </c>
      <c r="E329" t="s">
        <v>44</v>
      </c>
      <c r="F329" t="s">
        <v>30</v>
      </c>
      <c r="G329">
        <f>MONTH(tblTransactions[[#This Row],[Date]])</f>
        <v>9</v>
      </c>
      <c r="H329">
        <f>YEAR(tblTransactions[[#This Row],[Date]])</f>
        <v>2018</v>
      </c>
    </row>
    <row r="330" spans="1:8" x14ac:dyDescent="0.35">
      <c r="A330" s="1">
        <v>43360</v>
      </c>
      <c r="B330" t="s">
        <v>42</v>
      </c>
      <c r="C330" s="2">
        <v>10.17</v>
      </c>
      <c r="D330" t="s">
        <v>27</v>
      </c>
      <c r="E330" t="s">
        <v>9</v>
      </c>
      <c r="F330" t="s">
        <v>28</v>
      </c>
      <c r="G330">
        <f>MONTH(tblTransactions[[#This Row],[Date]])</f>
        <v>9</v>
      </c>
      <c r="H330">
        <f>YEAR(tblTransactions[[#This Row],[Date]])</f>
        <v>2018</v>
      </c>
    </row>
    <row r="331" spans="1:8" x14ac:dyDescent="0.35">
      <c r="A331" s="1">
        <v>43360</v>
      </c>
      <c r="B331" t="s">
        <v>42</v>
      </c>
      <c r="C331" s="2">
        <v>8.8000000000000007</v>
      </c>
      <c r="D331" t="s">
        <v>27</v>
      </c>
      <c r="E331" t="s">
        <v>9</v>
      </c>
      <c r="F331" t="s">
        <v>28</v>
      </c>
      <c r="G331">
        <f>MONTH(tblTransactions[[#This Row],[Date]])</f>
        <v>9</v>
      </c>
      <c r="H331">
        <f>YEAR(tblTransactions[[#This Row],[Date]])</f>
        <v>2018</v>
      </c>
    </row>
    <row r="332" spans="1:8" x14ac:dyDescent="0.35">
      <c r="A332" s="1">
        <v>43360</v>
      </c>
      <c r="B332" t="s">
        <v>46</v>
      </c>
      <c r="C332" s="2">
        <v>35</v>
      </c>
      <c r="D332" t="s">
        <v>27</v>
      </c>
      <c r="E332" t="s">
        <v>20</v>
      </c>
      <c r="F332" t="s">
        <v>30</v>
      </c>
      <c r="G332">
        <f>MONTH(tblTransactions[[#This Row],[Date]])</f>
        <v>9</v>
      </c>
      <c r="H332">
        <f>YEAR(tblTransactions[[#This Row],[Date]])</f>
        <v>2018</v>
      </c>
    </row>
    <row r="333" spans="1:8" x14ac:dyDescent="0.35">
      <c r="A333" s="1">
        <v>43361</v>
      </c>
      <c r="B333" t="s">
        <v>42</v>
      </c>
      <c r="C333" s="2">
        <v>4.32</v>
      </c>
      <c r="D333" t="s">
        <v>27</v>
      </c>
      <c r="E333" t="s">
        <v>9</v>
      </c>
      <c r="F333" t="s">
        <v>28</v>
      </c>
      <c r="G333">
        <f>MONTH(tblTransactions[[#This Row],[Date]])</f>
        <v>9</v>
      </c>
      <c r="H333">
        <f>YEAR(tblTransactions[[#This Row],[Date]])</f>
        <v>2018</v>
      </c>
    </row>
    <row r="334" spans="1:8" x14ac:dyDescent="0.35">
      <c r="A334" s="1">
        <v>43361</v>
      </c>
      <c r="B334" t="s">
        <v>47</v>
      </c>
      <c r="C334" s="2">
        <v>60</v>
      </c>
      <c r="D334" t="s">
        <v>27</v>
      </c>
      <c r="E334" t="s">
        <v>20</v>
      </c>
      <c r="F334" t="s">
        <v>30</v>
      </c>
      <c r="G334">
        <f>MONTH(tblTransactions[[#This Row],[Date]])</f>
        <v>9</v>
      </c>
      <c r="H334">
        <f>YEAR(tblTransactions[[#This Row],[Date]])</f>
        <v>2018</v>
      </c>
    </row>
    <row r="335" spans="1:8" x14ac:dyDescent="0.35">
      <c r="A335" s="1">
        <v>43362</v>
      </c>
      <c r="B335" t="s">
        <v>70</v>
      </c>
      <c r="C335" s="2">
        <v>75</v>
      </c>
      <c r="D335" t="s">
        <v>27</v>
      </c>
      <c r="E335" t="s">
        <v>3</v>
      </c>
      <c r="F335" t="s">
        <v>30</v>
      </c>
      <c r="G335">
        <f>MONTH(tblTransactions[[#This Row],[Date]])</f>
        <v>9</v>
      </c>
      <c r="H335">
        <f>YEAR(tblTransactions[[#This Row],[Date]])</f>
        <v>2018</v>
      </c>
    </row>
    <row r="336" spans="1:8" x14ac:dyDescent="0.35">
      <c r="A336" s="1">
        <v>43362</v>
      </c>
      <c r="B336" t="s">
        <v>52</v>
      </c>
      <c r="C336" s="2">
        <v>30</v>
      </c>
      <c r="D336" t="s">
        <v>27</v>
      </c>
      <c r="E336" t="s">
        <v>10</v>
      </c>
      <c r="F336" t="s">
        <v>28</v>
      </c>
      <c r="G336">
        <f>MONTH(tblTransactions[[#This Row],[Date]])</f>
        <v>9</v>
      </c>
      <c r="H336">
        <f>YEAR(tblTransactions[[#This Row],[Date]])</f>
        <v>2018</v>
      </c>
    </row>
    <row r="337" spans="1:8" x14ac:dyDescent="0.35">
      <c r="A337" s="1">
        <v>43363</v>
      </c>
      <c r="B337" t="s">
        <v>26</v>
      </c>
      <c r="C337" s="2">
        <v>47.38</v>
      </c>
      <c r="D337" t="s">
        <v>27</v>
      </c>
      <c r="E337" t="s">
        <v>18</v>
      </c>
      <c r="F337" t="s">
        <v>28</v>
      </c>
      <c r="G337">
        <f>MONTH(tblTransactions[[#This Row],[Date]])</f>
        <v>9</v>
      </c>
      <c r="H337">
        <f>YEAR(tblTransactions[[#This Row],[Date]])</f>
        <v>2018</v>
      </c>
    </row>
    <row r="338" spans="1:8" x14ac:dyDescent="0.35">
      <c r="A338" s="1">
        <v>43365</v>
      </c>
      <c r="B338" t="s">
        <v>37</v>
      </c>
      <c r="C338" s="2">
        <v>69.400000000000006</v>
      </c>
      <c r="D338" t="s">
        <v>27</v>
      </c>
      <c r="E338" t="s">
        <v>11</v>
      </c>
      <c r="F338" t="s">
        <v>28</v>
      </c>
      <c r="G338">
        <f>MONTH(tblTransactions[[#This Row],[Date]])</f>
        <v>9</v>
      </c>
      <c r="H338">
        <f>YEAR(tblTransactions[[#This Row],[Date]])</f>
        <v>2018</v>
      </c>
    </row>
    <row r="339" spans="1:8" x14ac:dyDescent="0.35">
      <c r="A339" s="1">
        <v>43365</v>
      </c>
      <c r="B339" t="s">
        <v>37</v>
      </c>
      <c r="C339" s="2">
        <v>6.83</v>
      </c>
      <c r="D339" t="s">
        <v>27</v>
      </c>
      <c r="E339" t="s">
        <v>11</v>
      </c>
      <c r="F339" t="s">
        <v>28</v>
      </c>
      <c r="G339">
        <f>MONTH(tblTransactions[[#This Row],[Date]])</f>
        <v>9</v>
      </c>
      <c r="H339">
        <f>YEAR(tblTransactions[[#This Row],[Date]])</f>
        <v>2018</v>
      </c>
    </row>
    <row r="340" spans="1:8" x14ac:dyDescent="0.35">
      <c r="A340" s="1">
        <v>43368</v>
      </c>
      <c r="B340" t="s">
        <v>49</v>
      </c>
      <c r="C340" s="2">
        <v>74.989999999999995</v>
      </c>
      <c r="D340" t="s">
        <v>27</v>
      </c>
      <c r="E340" t="s">
        <v>12</v>
      </c>
      <c r="F340" t="s">
        <v>30</v>
      </c>
      <c r="G340">
        <f>MONTH(tblTransactions[[#This Row],[Date]])</f>
        <v>9</v>
      </c>
      <c r="H340">
        <f>YEAR(tblTransactions[[#This Row],[Date]])</f>
        <v>2018</v>
      </c>
    </row>
    <row r="341" spans="1:8" x14ac:dyDescent="0.35">
      <c r="A341" s="1">
        <v>43368</v>
      </c>
      <c r="B341" t="s">
        <v>83</v>
      </c>
      <c r="C341" s="2">
        <v>48.64</v>
      </c>
      <c r="D341" t="s">
        <v>27</v>
      </c>
      <c r="E341" t="s">
        <v>17</v>
      </c>
      <c r="F341" t="s">
        <v>32</v>
      </c>
      <c r="G341">
        <f>MONTH(tblTransactions[[#This Row],[Date]])</f>
        <v>9</v>
      </c>
      <c r="H341">
        <f>YEAR(tblTransactions[[#This Row],[Date]])</f>
        <v>2018</v>
      </c>
    </row>
    <row r="342" spans="1:8" x14ac:dyDescent="0.35">
      <c r="A342" s="1">
        <v>43369</v>
      </c>
      <c r="B342" t="s">
        <v>48</v>
      </c>
      <c r="C342" s="2">
        <v>5</v>
      </c>
      <c r="D342" t="s">
        <v>27</v>
      </c>
      <c r="E342" t="s">
        <v>4</v>
      </c>
      <c r="F342" t="s">
        <v>28</v>
      </c>
      <c r="G342">
        <f>MONTH(tblTransactions[[#This Row],[Date]])</f>
        <v>9</v>
      </c>
      <c r="H342">
        <f>YEAR(tblTransactions[[#This Row],[Date]])</f>
        <v>2018</v>
      </c>
    </row>
    <row r="343" spans="1:8" x14ac:dyDescent="0.35">
      <c r="A343" s="1">
        <v>43369</v>
      </c>
      <c r="B343" t="s">
        <v>84</v>
      </c>
      <c r="C343" s="2">
        <v>38</v>
      </c>
      <c r="D343" t="s">
        <v>27</v>
      </c>
      <c r="E343" t="s">
        <v>8</v>
      </c>
      <c r="F343" t="s">
        <v>32</v>
      </c>
      <c r="G343">
        <f>MONTH(tblTransactions[[#This Row],[Date]])</f>
        <v>9</v>
      </c>
      <c r="H343">
        <f>YEAR(tblTransactions[[#This Row],[Date]])</f>
        <v>2018</v>
      </c>
    </row>
    <row r="344" spans="1:8" x14ac:dyDescent="0.35">
      <c r="A344" s="1">
        <v>43370</v>
      </c>
      <c r="B344" t="s">
        <v>82</v>
      </c>
      <c r="C344" s="2">
        <v>40.71</v>
      </c>
      <c r="D344" t="s">
        <v>27</v>
      </c>
      <c r="E344" t="s">
        <v>8</v>
      </c>
      <c r="F344" t="s">
        <v>28</v>
      </c>
      <c r="G344">
        <f>MONTH(tblTransactions[[#This Row],[Date]])</f>
        <v>9</v>
      </c>
      <c r="H344">
        <f>YEAR(tblTransactions[[#This Row],[Date]])</f>
        <v>2018</v>
      </c>
    </row>
    <row r="345" spans="1:8" x14ac:dyDescent="0.35">
      <c r="A345" s="1">
        <v>43371</v>
      </c>
      <c r="B345" t="s">
        <v>33</v>
      </c>
      <c r="C345" s="2">
        <v>128.12</v>
      </c>
      <c r="D345" t="s">
        <v>34</v>
      </c>
      <c r="E345" t="s">
        <v>33</v>
      </c>
      <c r="F345" t="s">
        <v>32</v>
      </c>
      <c r="G345">
        <f>MONTH(tblTransactions[[#This Row],[Date]])</f>
        <v>9</v>
      </c>
      <c r="H345">
        <f>YEAR(tblTransactions[[#This Row],[Date]])</f>
        <v>2018</v>
      </c>
    </row>
    <row r="346" spans="1:8" x14ac:dyDescent="0.35">
      <c r="A346" s="1">
        <v>43371</v>
      </c>
      <c r="B346" t="s">
        <v>33</v>
      </c>
      <c r="C346" s="2">
        <v>284.95999999999998</v>
      </c>
      <c r="D346" t="s">
        <v>34</v>
      </c>
      <c r="E346" t="s">
        <v>33</v>
      </c>
      <c r="F346" t="s">
        <v>28</v>
      </c>
      <c r="G346">
        <f>MONTH(tblTransactions[[#This Row],[Date]])</f>
        <v>9</v>
      </c>
      <c r="H346">
        <f>YEAR(tblTransactions[[#This Row],[Date]])</f>
        <v>2018</v>
      </c>
    </row>
    <row r="347" spans="1:8" x14ac:dyDescent="0.35">
      <c r="A347" s="1">
        <v>43371</v>
      </c>
      <c r="B347" t="s">
        <v>33</v>
      </c>
      <c r="C347" s="2">
        <v>284.95999999999998</v>
      </c>
      <c r="D347" t="s">
        <v>27</v>
      </c>
      <c r="E347" t="s">
        <v>33</v>
      </c>
      <c r="F347" t="s">
        <v>30</v>
      </c>
      <c r="G347">
        <f>MONTH(tblTransactions[[#This Row],[Date]])</f>
        <v>9</v>
      </c>
      <c r="H347">
        <f>YEAR(tblTransactions[[#This Row],[Date]])</f>
        <v>2018</v>
      </c>
    </row>
    <row r="348" spans="1:8" x14ac:dyDescent="0.35">
      <c r="A348" s="1">
        <v>43371</v>
      </c>
      <c r="B348" t="s">
        <v>42</v>
      </c>
      <c r="C348" s="2">
        <v>13.36</v>
      </c>
      <c r="D348" t="s">
        <v>27</v>
      </c>
      <c r="E348" t="s">
        <v>9</v>
      </c>
      <c r="F348" t="s">
        <v>28</v>
      </c>
      <c r="G348">
        <f>MONTH(tblTransactions[[#This Row],[Date]])</f>
        <v>9</v>
      </c>
      <c r="H348">
        <f>YEAR(tblTransactions[[#This Row],[Date]])</f>
        <v>2018</v>
      </c>
    </row>
    <row r="349" spans="1:8" x14ac:dyDescent="0.35">
      <c r="A349" s="1">
        <v>43371</v>
      </c>
      <c r="B349" t="s">
        <v>43</v>
      </c>
      <c r="C349" s="2">
        <v>2000</v>
      </c>
      <c r="D349" t="s">
        <v>34</v>
      </c>
      <c r="E349" t="s">
        <v>44</v>
      </c>
      <c r="F349" t="s">
        <v>30</v>
      </c>
      <c r="G349">
        <f>MONTH(tblTransactions[[#This Row],[Date]])</f>
        <v>9</v>
      </c>
      <c r="H349">
        <f>YEAR(tblTransactions[[#This Row],[Date]])</f>
        <v>2018</v>
      </c>
    </row>
    <row r="350" spans="1:8" x14ac:dyDescent="0.35">
      <c r="A350" s="1">
        <v>43372</v>
      </c>
      <c r="B350" t="s">
        <v>64</v>
      </c>
      <c r="C350" s="2">
        <v>23.26</v>
      </c>
      <c r="D350" t="s">
        <v>27</v>
      </c>
      <c r="E350" t="s">
        <v>17</v>
      </c>
      <c r="F350" t="s">
        <v>28</v>
      </c>
      <c r="G350">
        <f>MONTH(tblTransactions[[#This Row],[Date]])</f>
        <v>9</v>
      </c>
      <c r="H350">
        <f>YEAR(tblTransactions[[#This Row],[Date]])</f>
        <v>2018</v>
      </c>
    </row>
    <row r="351" spans="1:8" x14ac:dyDescent="0.35">
      <c r="A351" s="1">
        <v>43372</v>
      </c>
      <c r="B351" t="s">
        <v>85</v>
      </c>
      <c r="C351" s="2">
        <v>46.7</v>
      </c>
      <c r="D351" t="s">
        <v>27</v>
      </c>
      <c r="E351" t="s">
        <v>17</v>
      </c>
      <c r="F351" t="s">
        <v>28</v>
      </c>
      <c r="G351">
        <f>MONTH(tblTransactions[[#This Row],[Date]])</f>
        <v>9</v>
      </c>
      <c r="H351">
        <f>YEAR(tblTransactions[[#This Row],[Date]])</f>
        <v>2018</v>
      </c>
    </row>
    <row r="352" spans="1:8" x14ac:dyDescent="0.35">
      <c r="A352" s="1">
        <v>43374</v>
      </c>
      <c r="B352" t="s">
        <v>48</v>
      </c>
      <c r="C352" s="2">
        <v>3</v>
      </c>
      <c r="D352" t="s">
        <v>27</v>
      </c>
      <c r="E352" t="s">
        <v>4</v>
      </c>
      <c r="F352" t="s">
        <v>28</v>
      </c>
      <c r="G352">
        <f>MONTH(tblTransactions[[#This Row],[Date]])</f>
        <v>10</v>
      </c>
      <c r="H352">
        <f>YEAR(tblTransactions[[#This Row],[Date]])</f>
        <v>2018</v>
      </c>
    </row>
    <row r="353" spans="1:8" x14ac:dyDescent="0.35">
      <c r="A353" s="1">
        <v>43374</v>
      </c>
      <c r="B353" t="s">
        <v>33</v>
      </c>
      <c r="C353" s="2">
        <v>128.12</v>
      </c>
      <c r="D353" t="s">
        <v>27</v>
      </c>
      <c r="E353" t="s">
        <v>33</v>
      </c>
      <c r="F353" t="s">
        <v>30</v>
      </c>
      <c r="G353">
        <f>MONTH(tblTransactions[[#This Row],[Date]])</f>
        <v>10</v>
      </c>
      <c r="H353">
        <f>YEAR(tblTransactions[[#This Row],[Date]])</f>
        <v>2018</v>
      </c>
    </row>
    <row r="354" spans="1:8" x14ac:dyDescent="0.35">
      <c r="A354" s="1">
        <v>43374</v>
      </c>
      <c r="B354" t="s">
        <v>42</v>
      </c>
      <c r="C354" s="2">
        <v>15.66</v>
      </c>
      <c r="D354" t="s">
        <v>27</v>
      </c>
      <c r="E354" t="s">
        <v>9</v>
      </c>
      <c r="F354" t="s">
        <v>28</v>
      </c>
      <c r="G354">
        <f>MONTH(tblTransactions[[#This Row],[Date]])</f>
        <v>10</v>
      </c>
      <c r="H354">
        <f>YEAR(tblTransactions[[#This Row],[Date]])</f>
        <v>2018</v>
      </c>
    </row>
    <row r="355" spans="1:8" x14ac:dyDescent="0.35">
      <c r="A355" s="1">
        <v>43374</v>
      </c>
      <c r="B355" t="s">
        <v>26</v>
      </c>
      <c r="C355" s="2">
        <v>13.13</v>
      </c>
      <c r="D355" t="s">
        <v>27</v>
      </c>
      <c r="E355" t="s">
        <v>18</v>
      </c>
      <c r="F355" t="s">
        <v>28</v>
      </c>
      <c r="G355">
        <f>MONTH(tblTransactions[[#This Row],[Date]])</f>
        <v>10</v>
      </c>
      <c r="H355">
        <f>YEAR(tblTransactions[[#This Row],[Date]])</f>
        <v>2018</v>
      </c>
    </row>
    <row r="356" spans="1:8" x14ac:dyDescent="0.35">
      <c r="A356" s="1">
        <v>43375</v>
      </c>
      <c r="B356" t="s">
        <v>33</v>
      </c>
      <c r="C356" s="2">
        <v>124.03</v>
      </c>
      <c r="D356" t="s">
        <v>34</v>
      </c>
      <c r="E356" t="s">
        <v>33</v>
      </c>
      <c r="F356" t="s">
        <v>28</v>
      </c>
      <c r="G356">
        <f>MONTH(tblTransactions[[#This Row],[Date]])</f>
        <v>10</v>
      </c>
      <c r="H356">
        <f>YEAR(tblTransactions[[#This Row],[Date]])</f>
        <v>2018</v>
      </c>
    </row>
    <row r="357" spans="1:8" x14ac:dyDescent="0.35">
      <c r="A357" s="1">
        <v>43375</v>
      </c>
      <c r="B357" t="s">
        <v>33</v>
      </c>
      <c r="C357" s="2">
        <v>124.03</v>
      </c>
      <c r="D357" t="s">
        <v>27</v>
      </c>
      <c r="E357" t="s">
        <v>33</v>
      </c>
      <c r="F357" t="s">
        <v>30</v>
      </c>
      <c r="G357">
        <f>MONTH(tblTransactions[[#This Row],[Date]])</f>
        <v>10</v>
      </c>
      <c r="H357">
        <f>YEAR(tblTransactions[[#This Row],[Date]])</f>
        <v>2018</v>
      </c>
    </row>
    <row r="358" spans="1:8" x14ac:dyDescent="0.35">
      <c r="A358" s="1">
        <v>43375</v>
      </c>
      <c r="B358" t="s">
        <v>29</v>
      </c>
      <c r="C358" s="2">
        <v>1209.18</v>
      </c>
      <c r="D358" t="s">
        <v>27</v>
      </c>
      <c r="E358" t="s">
        <v>14</v>
      </c>
      <c r="F358" t="s">
        <v>30</v>
      </c>
      <c r="G358">
        <f>MONTH(tblTransactions[[#This Row],[Date]])</f>
        <v>10</v>
      </c>
      <c r="H358">
        <f>YEAR(tblTransactions[[#This Row],[Date]])</f>
        <v>2018</v>
      </c>
    </row>
    <row r="359" spans="1:8" x14ac:dyDescent="0.35">
      <c r="A359" s="1">
        <v>43377</v>
      </c>
      <c r="B359" t="s">
        <v>35</v>
      </c>
      <c r="C359" s="2">
        <v>11.76</v>
      </c>
      <c r="D359" t="s">
        <v>27</v>
      </c>
      <c r="E359" t="s">
        <v>15</v>
      </c>
      <c r="F359" t="s">
        <v>28</v>
      </c>
      <c r="G359">
        <f>MONTH(tblTransactions[[#This Row],[Date]])</f>
        <v>10</v>
      </c>
      <c r="H359">
        <f>YEAR(tblTransactions[[#This Row],[Date]])</f>
        <v>2018</v>
      </c>
    </row>
    <row r="360" spans="1:8" x14ac:dyDescent="0.35">
      <c r="A360" s="1">
        <v>43379</v>
      </c>
      <c r="B360" t="s">
        <v>36</v>
      </c>
      <c r="C360" s="2">
        <v>27</v>
      </c>
      <c r="D360" t="s">
        <v>27</v>
      </c>
      <c r="E360" t="s">
        <v>17</v>
      </c>
      <c r="F360" t="s">
        <v>32</v>
      </c>
      <c r="G360">
        <f>MONTH(tblTransactions[[#This Row],[Date]])</f>
        <v>10</v>
      </c>
      <c r="H360">
        <f>YEAR(tblTransactions[[#This Row],[Date]])</f>
        <v>2018</v>
      </c>
    </row>
    <row r="361" spans="1:8" x14ac:dyDescent="0.35">
      <c r="A361" s="1">
        <v>43381</v>
      </c>
      <c r="B361" t="s">
        <v>41</v>
      </c>
      <c r="C361" s="2">
        <v>38.06</v>
      </c>
      <c r="D361" t="s">
        <v>27</v>
      </c>
      <c r="E361" t="s">
        <v>8</v>
      </c>
      <c r="F361" t="s">
        <v>32</v>
      </c>
      <c r="G361">
        <f>MONTH(tblTransactions[[#This Row],[Date]])</f>
        <v>10</v>
      </c>
      <c r="H361">
        <f>YEAR(tblTransactions[[#This Row],[Date]])</f>
        <v>2018</v>
      </c>
    </row>
    <row r="362" spans="1:8" x14ac:dyDescent="0.35">
      <c r="A362" s="1">
        <v>43381</v>
      </c>
      <c r="B362" t="s">
        <v>37</v>
      </c>
      <c r="C362" s="2">
        <v>80.650000000000006</v>
      </c>
      <c r="D362" t="s">
        <v>27</v>
      </c>
      <c r="E362" t="s">
        <v>11</v>
      </c>
      <c r="F362" t="s">
        <v>32</v>
      </c>
      <c r="G362">
        <f>MONTH(tblTransactions[[#This Row],[Date]])</f>
        <v>10</v>
      </c>
      <c r="H362">
        <f>YEAR(tblTransactions[[#This Row],[Date]])</f>
        <v>2018</v>
      </c>
    </row>
    <row r="363" spans="1:8" x14ac:dyDescent="0.35">
      <c r="A363" s="1">
        <v>43381</v>
      </c>
      <c r="B363" t="s">
        <v>37</v>
      </c>
      <c r="C363" s="2">
        <v>31.2</v>
      </c>
      <c r="D363" t="s">
        <v>27</v>
      </c>
      <c r="E363" t="s">
        <v>11</v>
      </c>
      <c r="F363" t="s">
        <v>32</v>
      </c>
      <c r="G363">
        <f>MONTH(tblTransactions[[#This Row],[Date]])</f>
        <v>10</v>
      </c>
      <c r="H363">
        <f>YEAR(tblTransactions[[#This Row],[Date]])</f>
        <v>2018</v>
      </c>
    </row>
    <row r="364" spans="1:8" x14ac:dyDescent="0.35">
      <c r="A364" s="1">
        <v>43382</v>
      </c>
      <c r="B364" t="s">
        <v>39</v>
      </c>
      <c r="C364" s="2">
        <v>10.69</v>
      </c>
      <c r="D364" t="s">
        <v>27</v>
      </c>
      <c r="E364" t="s">
        <v>16</v>
      </c>
      <c r="F364" t="s">
        <v>28</v>
      </c>
      <c r="G364">
        <f>MONTH(tblTransactions[[#This Row],[Date]])</f>
        <v>10</v>
      </c>
      <c r="H364">
        <f>YEAR(tblTransactions[[#This Row],[Date]])</f>
        <v>2018</v>
      </c>
    </row>
    <row r="365" spans="1:8" x14ac:dyDescent="0.35">
      <c r="A365" s="1">
        <v>43382</v>
      </c>
      <c r="B365" t="s">
        <v>26</v>
      </c>
      <c r="C365" s="2">
        <v>19.98</v>
      </c>
      <c r="D365" t="s">
        <v>27</v>
      </c>
      <c r="E365" t="s">
        <v>18</v>
      </c>
      <c r="F365" t="s">
        <v>28</v>
      </c>
      <c r="G365">
        <f>MONTH(tblTransactions[[#This Row],[Date]])</f>
        <v>10</v>
      </c>
      <c r="H365">
        <f>YEAR(tblTransactions[[#This Row],[Date]])</f>
        <v>2018</v>
      </c>
    </row>
    <row r="366" spans="1:8" x14ac:dyDescent="0.35">
      <c r="A366" s="1">
        <v>43382</v>
      </c>
      <c r="B366" t="s">
        <v>38</v>
      </c>
      <c r="C366" s="2">
        <v>30</v>
      </c>
      <c r="D366" t="s">
        <v>27</v>
      </c>
      <c r="E366" t="s">
        <v>20</v>
      </c>
      <c r="F366" t="s">
        <v>30</v>
      </c>
      <c r="G366">
        <f>MONTH(tblTransactions[[#This Row],[Date]])</f>
        <v>10</v>
      </c>
      <c r="H366">
        <f>YEAR(tblTransactions[[#This Row],[Date]])</f>
        <v>2018</v>
      </c>
    </row>
    <row r="367" spans="1:8" x14ac:dyDescent="0.35">
      <c r="A367" s="1">
        <v>43383</v>
      </c>
      <c r="B367" t="s">
        <v>42</v>
      </c>
      <c r="C367" s="2">
        <v>53.68</v>
      </c>
      <c r="D367" t="s">
        <v>27</v>
      </c>
      <c r="E367" t="s">
        <v>9</v>
      </c>
      <c r="F367" t="s">
        <v>32</v>
      </c>
      <c r="G367">
        <f>MONTH(tblTransactions[[#This Row],[Date]])</f>
        <v>10</v>
      </c>
      <c r="H367">
        <f>YEAR(tblTransactions[[#This Row],[Date]])</f>
        <v>2018</v>
      </c>
    </row>
    <row r="368" spans="1:8" x14ac:dyDescent="0.35">
      <c r="A368" s="1">
        <v>43384</v>
      </c>
      <c r="B368" t="s">
        <v>40</v>
      </c>
      <c r="C368" s="2">
        <v>89.4</v>
      </c>
      <c r="D368" t="s">
        <v>27</v>
      </c>
      <c r="E368" t="s">
        <v>13</v>
      </c>
      <c r="F368" t="s">
        <v>30</v>
      </c>
      <c r="G368">
        <f>MONTH(tblTransactions[[#This Row],[Date]])</f>
        <v>10</v>
      </c>
      <c r="H368">
        <f>YEAR(tblTransactions[[#This Row],[Date]])</f>
        <v>2018</v>
      </c>
    </row>
    <row r="369" spans="1:8" x14ac:dyDescent="0.35">
      <c r="A369" s="1">
        <v>43385</v>
      </c>
      <c r="B369" t="s">
        <v>43</v>
      </c>
      <c r="C369" s="2">
        <v>2000</v>
      </c>
      <c r="D369" t="s">
        <v>34</v>
      </c>
      <c r="E369" t="s">
        <v>44</v>
      </c>
      <c r="F369" t="s">
        <v>30</v>
      </c>
      <c r="G369">
        <f>MONTH(tblTransactions[[#This Row],[Date]])</f>
        <v>10</v>
      </c>
      <c r="H369">
        <f>YEAR(tblTransactions[[#This Row],[Date]])</f>
        <v>2018</v>
      </c>
    </row>
    <row r="370" spans="1:8" x14ac:dyDescent="0.35">
      <c r="A370" s="1">
        <v>43389</v>
      </c>
      <c r="B370" t="s">
        <v>47</v>
      </c>
      <c r="C370" s="2">
        <v>60</v>
      </c>
      <c r="D370" t="s">
        <v>27</v>
      </c>
      <c r="E370" t="s">
        <v>20</v>
      </c>
      <c r="F370" t="s">
        <v>30</v>
      </c>
      <c r="G370">
        <f>MONTH(tblTransactions[[#This Row],[Date]])</f>
        <v>10</v>
      </c>
      <c r="H370">
        <f>YEAR(tblTransactions[[#This Row],[Date]])</f>
        <v>2018</v>
      </c>
    </row>
    <row r="371" spans="1:8" x14ac:dyDescent="0.35">
      <c r="A371" s="1">
        <v>43390</v>
      </c>
      <c r="B371" t="s">
        <v>46</v>
      </c>
      <c r="C371" s="2">
        <v>35</v>
      </c>
      <c r="D371" t="s">
        <v>27</v>
      </c>
      <c r="E371" t="s">
        <v>20</v>
      </c>
      <c r="F371" t="s">
        <v>30</v>
      </c>
      <c r="G371">
        <f>MONTH(tblTransactions[[#This Row],[Date]])</f>
        <v>10</v>
      </c>
      <c r="H371">
        <f>YEAR(tblTransactions[[#This Row],[Date]])</f>
        <v>2018</v>
      </c>
    </row>
    <row r="372" spans="1:8" x14ac:dyDescent="0.35">
      <c r="A372" s="1">
        <v>43391</v>
      </c>
      <c r="B372" t="s">
        <v>70</v>
      </c>
      <c r="C372" s="2">
        <v>75</v>
      </c>
      <c r="D372" t="s">
        <v>27</v>
      </c>
      <c r="E372" t="s">
        <v>3</v>
      </c>
      <c r="F372" t="s">
        <v>30</v>
      </c>
      <c r="G372">
        <f>MONTH(tblTransactions[[#This Row],[Date]])</f>
        <v>10</v>
      </c>
      <c r="H372">
        <f>YEAR(tblTransactions[[#This Row],[Date]])</f>
        <v>2018</v>
      </c>
    </row>
    <row r="373" spans="1:8" x14ac:dyDescent="0.35">
      <c r="A373" s="1">
        <v>43391</v>
      </c>
      <c r="B373" t="s">
        <v>42</v>
      </c>
      <c r="C373" s="2">
        <v>33.549999999999997</v>
      </c>
      <c r="D373" t="s">
        <v>27</v>
      </c>
      <c r="E373" t="s">
        <v>9</v>
      </c>
      <c r="F373" t="s">
        <v>28</v>
      </c>
      <c r="G373">
        <f>MONTH(tblTransactions[[#This Row],[Date]])</f>
        <v>10</v>
      </c>
      <c r="H373">
        <f>YEAR(tblTransactions[[#This Row],[Date]])</f>
        <v>2018</v>
      </c>
    </row>
    <row r="374" spans="1:8" x14ac:dyDescent="0.35">
      <c r="A374" s="1">
        <v>43391</v>
      </c>
      <c r="B374" t="s">
        <v>37</v>
      </c>
      <c r="C374" s="2">
        <v>45.24</v>
      </c>
      <c r="D374" t="s">
        <v>27</v>
      </c>
      <c r="E374" t="s">
        <v>11</v>
      </c>
      <c r="F374" t="s">
        <v>28</v>
      </c>
      <c r="G374">
        <f>MONTH(tblTransactions[[#This Row],[Date]])</f>
        <v>10</v>
      </c>
      <c r="H374">
        <f>YEAR(tblTransactions[[#This Row],[Date]])</f>
        <v>2018</v>
      </c>
    </row>
    <row r="375" spans="1:8" x14ac:dyDescent="0.35">
      <c r="A375" s="1">
        <v>43391</v>
      </c>
      <c r="B375" t="s">
        <v>50</v>
      </c>
      <c r="C375" s="2">
        <v>8</v>
      </c>
      <c r="D375" t="s">
        <v>27</v>
      </c>
      <c r="E375" t="s">
        <v>17</v>
      </c>
      <c r="F375" t="s">
        <v>28</v>
      </c>
      <c r="G375">
        <f>MONTH(tblTransactions[[#This Row],[Date]])</f>
        <v>10</v>
      </c>
      <c r="H375">
        <f>YEAR(tblTransactions[[#This Row],[Date]])</f>
        <v>2018</v>
      </c>
    </row>
    <row r="376" spans="1:8" x14ac:dyDescent="0.35">
      <c r="A376" s="1">
        <v>43394</v>
      </c>
      <c r="B376" t="s">
        <v>33</v>
      </c>
      <c r="C376" s="2">
        <v>544.37</v>
      </c>
      <c r="D376" t="s">
        <v>34</v>
      </c>
      <c r="E376" t="s">
        <v>33</v>
      </c>
      <c r="F376" t="s">
        <v>28</v>
      </c>
      <c r="G376">
        <f>MONTH(tblTransactions[[#This Row],[Date]])</f>
        <v>10</v>
      </c>
      <c r="H376">
        <f>YEAR(tblTransactions[[#This Row],[Date]])</f>
        <v>2018</v>
      </c>
    </row>
    <row r="377" spans="1:8" x14ac:dyDescent="0.35">
      <c r="A377" s="1">
        <v>43395</v>
      </c>
      <c r="B377" t="s">
        <v>33</v>
      </c>
      <c r="C377" s="2">
        <v>353.83</v>
      </c>
      <c r="D377" t="s">
        <v>34</v>
      </c>
      <c r="E377" t="s">
        <v>33</v>
      </c>
      <c r="F377" t="s">
        <v>32</v>
      </c>
      <c r="G377">
        <f>MONTH(tblTransactions[[#This Row],[Date]])</f>
        <v>10</v>
      </c>
      <c r="H377">
        <f>YEAR(tblTransactions[[#This Row],[Date]])</f>
        <v>2018</v>
      </c>
    </row>
    <row r="378" spans="1:8" x14ac:dyDescent="0.35">
      <c r="A378" s="1">
        <v>43395</v>
      </c>
      <c r="B378" t="s">
        <v>33</v>
      </c>
      <c r="C378" s="2">
        <v>353.83</v>
      </c>
      <c r="D378" t="s">
        <v>27</v>
      </c>
      <c r="E378" t="s">
        <v>33</v>
      </c>
      <c r="F378" t="s">
        <v>30</v>
      </c>
      <c r="G378">
        <f>MONTH(tblTransactions[[#This Row],[Date]])</f>
        <v>10</v>
      </c>
      <c r="H378">
        <f>YEAR(tblTransactions[[#This Row],[Date]])</f>
        <v>2018</v>
      </c>
    </row>
    <row r="379" spans="1:8" x14ac:dyDescent="0.35">
      <c r="A379" s="1">
        <v>43395</v>
      </c>
      <c r="B379" t="s">
        <v>59</v>
      </c>
      <c r="C379" s="2">
        <v>34.659999999999997</v>
      </c>
      <c r="D379" t="s">
        <v>27</v>
      </c>
      <c r="E379" t="s">
        <v>8</v>
      </c>
      <c r="F379" t="s">
        <v>28</v>
      </c>
      <c r="G379">
        <f>MONTH(tblTransactions[[#This Row],[Date]])</f>
        <v>10</v>
      </c>
      <c r="H379">
        <f>YEAR(tblTransactions[[#This Row],[Date]])</f>
        <v>2018</v>
      </c>
    </row>
    <row r="380" spans="1:8" x14ac:dyDescent="0.35">
      <c r="A380" s="1">
        <v>43396</v>
      </c>
      <c r="B380" t="s">
        <v>42</v>
      </c>
      <c r="C380" s="2">
        <v>7.57</v>
      </c>
      <c r="D380" t="s">
        <v>27</v>
      </c>
      <c r="E380" t="s">
        <v>9</v>
      </c>
      <c r="F380" t="s">
        <v>28</v>
      </c>
      <c r="G380">
        <f>MONTH(tblTransactions[[#This Row],[Date]])</f>
        <v>10</v>
      </c>
      <c r="H380">
        <f>YEAR(tblTransactions[[#This Row],[Date]])</f>
        <v>2018</v>
      </c>
    </row>
    <row r="381" spans="1:8" x14ac:dyDescent="0.35">
      <c r="A381" s="1">
        <v>43398</v>
      </c>
      <c r="B381" t="s">
        <v>49</v>
      </c>
      <c r="C381" s="2">
        <v>74.989999999999995</v>
      </c>
      <c r="D381" t="s">
        <v>27</v>
      </c>
      <c r="E381" t="s">
        <v>12</v>
      </c>
      <c r="F381" t="s">
        <v>30</v>
      </c>
      <c r="G381">
        <f>MONTH(tblTransactions[[#This Row],[Date]])</f>
        <v>10</v>
      </c>
      <c r="H381">
        <f>YEAR(tblTransactions[[#This Row],[Date]])</f>
        <v>2018</v>
      </c>
    </row>
    <row r="382" spans="1:8" x14ac:dyDescent="0.35">
      <c r="A382" s="1">
        <v>43398</v>
      </c>
      <c r="B382" t="s">
        <v>26</v>
      </c>
      <c r="C382" s="2">
        <v>29.98</v>
      </c>
      <c r="D382" t="s">
        <v>27</v>
      </c>
      <c r="E382" t="s">
        <v>18</v>
      </c>
      <c r="F382" t="s">
        <v>28</v>
      </c>
      <c r="G382">
        <f>MONTH(tblTransactions[[#This Row],[Date]])</f>
        <v>10</v>
      </c>
      <c r="H382">
        <f>YEAR(tblTransactions[[#This Row],[Date]])</f>
        <v>2018</v>
      </c>
    </row>
    <row r="383" spans="1:8" x14ac:dyDescent="0.35">
      <c r="A383" s="1">
        <v>43399</v>
      </c>
      <c r="B383" t="s">
        <v>43</v>
      </c>
      <c r="C383" s="2">
        <v>2000</v>
      </c>
      <c r="D383" t="s">
        <v>34</v>
      </c>
      <c r="E383" t="s">
        <v>44</v>
      </c>
      <c r="F383" t="s">
        <v>30</v>
      </c>
      <c r="G383">
        <f>MONTH(tblTransactions[[#This Row],[Date]])</f>
        <v>10</v>
      </c>
      <c r="H383">
        <f>YEAR(tblTransactions[[#This Row],[Date]])</f>
        <v>2018</v>
      </c>
    </row>
    <row r="384" spans="1:8" x14ac:dyDescent="0.35">
      <c r="A384" s="1">
        <v>43400</v>
      </c>
      <c r="B384" t="s">
        <v>36</v>
      </c>
      <c r="C384" s="2">
        <v>25.4</v>
      </c>
      <c r="D384" t="s">
        <v>27</v>
      </c>
      <c r="E384" t="s">
        <v>17</v>
      </c>
      <c r="F384" t="s">
        <v>32</v>
      </c>
      <c r="G384">
        <f>MONTH(tblTransactions[[#This Row],[Date]])</f>
        <v>10</v>
      </c>
      <c r="H384">
        <f>YEAR(tblTransactions[[#This Row],[Date]])</f>
        <v>2018</v>
      </c>
    </row>
    <row r="385" spans="1:8" x14ac:dyDescent="0.35">
      <c r="A385" s="1">
        <v>43401</v>
      </c>
      <c r="B385" t="s">
        <v>55</v>
      </c>
      <c r="C385" s="2">
        <v>12.71</v>
      </c>
      <c r="D385" t="s">
        <v>27</v>
      </c>
      <c r="E385" t="s">
        <v>2</v>
      </c>
      <c r="F385" t="s">
        <v>28</v>
      </c>
      <c r="G385">
        <f>MONTH(tblTransactions[[#This Row],[Date]])</f>
        <v>10</v>
      </c>
      <c r="H385">
        <f>YEAR(tblTransactions[[#This Row],[Date]])</f>
        <v>2018</v>
      </c>
    </row>
    <row r="386" spans="1:8" x14ac:dyDescent="0.35">
      <c r="A386" s="1">
        <v>43401</v>
      </c>
      <c r="B386" t="s">
        <v>86</v>
      </c>
      <c r="C386" s="2">
        <v>14.75</v>
      </c>
      <c r="D386" t="s">
        <v>27</v>
      </c>
      <c r="E386" t="s">
        <v>87</v>
      </c>
      <c r="F386" t="s">
        <v>28</v>
      </c>
      <c r="G386">
        <f>MONTH(tblTransactions[[#This Row],[Date]])</f>
        <v>10</v>
      </c>
      <c r="H386">
        <f>YEAR(tblTransactions[[#This Row],[Date]])</f>
        <v>2018</v>
      </c>
    </row>
    <row r="387" spans="1:8" x14ac:dyDescent="0.35">
      <c r="A387" s="1">
        <v>43401</v>
      </c>
      <c r="B387" t="s">
        <v>42</v>
      </c>
      <c r="C387" s="2">
        <v>92.49</v>
      </c>
      <c r="D387" t="s">
        <v>27</v>
      </c>
      <c r="E387" t="s">
        <v>9</v>
      </c>
      <c r="F387" t="s">
        <v>28</v>
      </c>
      <c r="G387">
        <f>MONTH(tblTransactions[[#This Row],[Date]])</f>
        <v>10</v>
      </c>
      <c r="H387">
        <f>YEAR(tblTransactions[[#This Row],[Date]])</f>
        <v>2018</v>
      </c>
    </row>
    <row r="388" spans="1:8" x14ac:dyDescent="0.35">
      <c r="A388" s="1">
        <v>43401</v>
      </c>
      <c r="B388" t="s">
        <v>75</v>
      </c>
      <c r="C388" s="2">
        <v>54</v>
      </c>
      <c r="D388" t="s">
        <v>27</v>
      </c>
      <c r="E388" t="s">
        <v>17</v>
      </c>
      <c r="F388" t="s">
        <v>28</v>
      </c>
      <c r="G388">
        <f>MONTH(tblTransactions[[#This Row],[Date]])</f>
        <v>10</v>
      </c>
      <c r="H388">
        <f>YEAR(tblTransactions[[#This Row],[Date]])</f>
        <v>2018</v>
      </c>
    </row>
    <row r="389" spans="1:8" x14ac:dyDescent="0.35">
      <c r="A389" s="1">
        <v>43404</v>
      </c>
      <c r="B389" t="s">
        <v>42</v>
      </c>
      <c r="C389" s="2">
        <v>5.64</v>
      </c>
      <c r="D389" t="s">
        <v>27</v>
      </c>
      <c r="E389" t="s">
        <v>9</v>
      </c>
      <c r="F389" t="s">
        <v>28</v>
      </c>
      <c r="G389">
        <f>MONTH(tblTransactions[[#This Row],[Date]])</f>
        <v>10</v>
      </c>
      <c r="H389">
        <f>YEAR(tblTransactions[[#This Row],[Date]])</f>
        <v>2018</v>
      </c>
    </row>
    <row r="390" spans="1:8" x14ac:dyDescent="0.35">
      <c r="A390" s="1">
        <v>43405</v>
      </c>
      <c r="B390" t="s">
        <v>26</v>
      </c>
      <c r="C390" s="2">
        <v>13.13</v>
      </c>
      <c r="D390" t="s">
        <v>27</v>
      </c>
      <c r="E390" t="s">
        <v>18</v>
      </c>
      <c r="F390" t="s">
        <v>28</v>
      </c>
      <c r="G390">
        <f>MONTH(tblTransactions[[#This Row],[Date]])</f>
        <v>11</v>
      </c>
      <c r="H390">
        <f>YEAR(tblTransactions[[#This Row],[Date]])</f>
        <v>2018</v>
      </c>
    </row>
    <row r="391" spans="1:8" x14ac:dyDescent="0.35">
      <c r="A391" s="1">
        <v>43406</v>
      </c>
      <c r="B391" t="s">
        <v>33</v>
      </c>
      <c r="C391" s="2">
        <v>262.51</v>
      </c>
      <c r="D391" t="s">
        <v>34</v>
      </c>
      <c r="E391" t="s">
        <v>33</v>
      </c>
      <c r="F391" t="s">
        <v>28</v>
      </c>
      <c r="G391">
        <f>MONTH(tblTransactions[[#This Row],[Date]])</f>
        <v>11</v>
      </c>
      <c r="H391">
        <f>YEAR(tblTransactions[[#This Row],[Date]])</f>
        <v>2018</v>
      </c>
    </row>
    <row r="392" spans="1:8" x14ac:dyDescent="0.35">
      <c r="A392" s="1">
        <v>43406</v>
      </c>
      <c r="B392" t="s">
        <v>33</v>
      </c>
      <c r="C392" s="2">
        <v>262.51</v>
      </c>
      <c r="D392" t="s">
        <v>27</v>
      </c>
      <c r="E392" t="s">
        <v>33</v>
      </c>
      <c r="F392" t="s">
        <v>30</v>
      </c>
      <c r="G392">
        <f>MONTH(tblTransactions[[#This Row],[Date]])</f>
        <v>11</v>
      </c>
      <c r="H392">
        <f>YEAR(tblTransactions[[#This Row],[Date]])</f>
        <v>2018</v>
      </c>
    </row>
    <row r="393" spans="1:8" x14ac:dyDescent="0.35">
      <c r="A393" s="1">
        <v>43406</v>
      </c>
      <c r="B393" t="s">
        <v>29</v>
      </c>
      <c r="C393" s="2">
        <v>1209.18</v>
      </c>
      <c r="D393" t="s">
        <v>27</v>
      </c>
      <c r="E393" t="s">
        <v>14</v>
      </c>
      <c r="F393" t="s">
        <v>30</v>
      </c>
      <c r="G393">
        <f>MONTH(tblTransactions[[#This Row],[Date]])</f>
        <v>11</v>
      </c>
      <c r="H393">
        <f>YEAR(tblTransactions[[#This Row],[Date]])</f>
        <v>2018</v>
      </c>
    </row>
    <row r="394" spans="1:8" x14ac:dyDescent="0.35">
      <c r="A394" s="1">
        <v>43407</v>
      </c>
      <c r="B394" t="s">
        <v>45</v>
      </c>
      <c r="C394" s="2">
        <v>23.66</v>
      </c>
      <c r="D394" t="s">
        <v>27</v>
      </c>
      <c r="E394" t="s">
        <v>7</v>
      </c>
      <c r="F394" t="s">
        <v>28</v>
      </c>
      <c r="G394">
        <f>MONTH(tblTransactions[[#This Row],[Date]])</f>
        <v>11</v>
      </c>
      <c r="H394">
        <f>YEAR(tblTransactions[[#This Row],[Date]])</f>
        <v>2018</v>
      </c>
    </row>
    <row r="395" spans="1:8" x14ac:dyDescent="0.35">
      <c r="A395" s="1">
        <v>43408</v>
      </c>
      <c r="B395" t="s">
        <v>35</v>
      </c>
      <c r="C395" s="2">
        <v>11.76</v>
      </c>
      <c r="D395" t="s">
        <v>27</v>
      </c>
      <c r="E395" t="s">
        <v>15</v>
      </c>
      <c r="F395" t="s">
        <v>28</v>
      </c>
      <c r="G395">
        <f>MONTH(tblTransactions[[#This Row],[Date]])</f>
        <v>11</v>
      </c>
      <c r="H395">
        <f>YEAR(tblTransactions[[#This Row],[Date]])</f>
        <v>2018</v>
      </c>
    </row>
    <row r="396" spans="1:8" x14ac:dyDescent="0.35">
      <c r="A396" s="1">
        <v>43409</v>
      </c>
      <c r="B396" t="s">
        <v>41</v>
      </c>
      <c r="C396" s="2">
        <v>36.51</v>
      </c>
      <c r="D396" t="s">
        <v>27</v>
      </c>
      <c r="E396" t="s">
        <v>8</v>
      </c>
      <c r="F396" t="s">
        <v>28</v>
      </c>
      <c r="G396">
        <f>MONTH(tblTransactions[[#This Row],[Date]])</f>
        <v>11</v>
      </c>
      <c r="H396">
        <f>YEAR(tblTransactions[[#This Row],[Date]])</f>
        <v>2018</v>
      </c>
    </row>
    <row r="397" spans="1:8" x14ac:dyDescent="0.35">
      <c r="A397" s="1">
        <v>43410</v>
      </c>
      <c r="B397" t="s">
        <v>26</v>
      </c>
      <c r="C397" s="2">
        <v>53.95</v>
      </c>
      <c r="D397" t="s">
        <v>27</v>
      </c>
      <c r="E397" t="s">
        <v>18</v>
      </c>
      <c r="F397" t="s">
        <v>28</v>
      </c>
      <c r="G397">
        <f>MONTH(tblTransactions[[#This Row],[Date]])</f>
        <v>11</v>
      </c>
      <c r="H397">
        <f>YEAR(tblTransactions[[#This Row],[Date]])</f>
        <v>2018</v>
      </c>
    </row>
    <row r="398" spans="1:8" x14ac:dyDescent="0.35">
      <c r="A398" s="1">
        <v>43410</v>
      </c>
      <c r="B398" t="s">
        <v>38</v>
      </c>
      <c r="C398" s="2">
        <v>30</v>
      </c>
      <c r="D398" t="s">
        <v>27</v>
      </c>
      <c r="E398" t="s">
        <v>20</v>
      </c>
      <c r="F398" t="s">
        <v>30</v>
      </c>
      <c r="G398">
        <f>MONTH(tblTransactions[[#This Row],[Date]])</f>
        <v>11</v>
      </c>
      <c r="H398">
        <f>YEAR(tblTransactions[[#This Row],[Date]])</f>
        <v>2018</v>
      </c>
    </row>
    <row r="399" spans="1:8" x14ac:dyDescent="0.35">
      <c r="A399" s="1">
        <v>43412</v>
      </c>
      <c r="B399" t="s">
        <v>42</v>
      </c>
      <c r="C399" s="2">
        <v>5.64</v>
      </c>
      <c r="D399" t="s">
        <v>27</v>
      </c>
      <c r="E399" t="s">
        <v>9</v>
      </c>
      <c r="F399" t="s">
        <v>28</v>
      </c>
      <c r="G399">
        <f>MONTH(tblTransactions[[#This Row],[Date]])</f>
        <v>11</v>
      </c>
      <c r="H399">
        <f>YEAR(tblTransactions[[#This Row],[Date]])</f>
        <v>2018</v>
      </c>
    </row>
    <row r="400" spans="1:8" x14ac:dyDescent="0.35">
      <c r="A400" s="1">
        <v>43413</v>
      </c>
      <c r="B400" t="s">
        <v>39</v>
      </c>
      <c r="C400" s="2">
        <v>10.69</v>
      </c>
      <c r="D400" t="s">
        <v>27</v>
      </c>
      <c r="E400" t="s">
        <v>16</v>
      </c>
      <c r="F400" t="s">
        <v>28</v>
      </c>
      <c r="G400">
        <f>MONTH(tblTransactions[[#This Row],[Date]])</f>
        <v>11</v>
      </c>
      <c r="H400">
        <f>YEAR(tblTransactions[[#This Row],[Date]])</f>
        <v>2018</v>
      </c>
    </row>
    <row r="401" spans="1:8" x14ac:dyDescent="0.35">
      <c r="A401" s="1">
        <v>43413</v>
      </c>
      <c r="B401" t="s">
        <v>43</v>
      </c>
      <c r="C401" s="2">
        <v>2000</v>
      </c>
      <c r="D401" t="s">
        <v>34</v>
      </c>
      <c r="E401" t="s">
        <v>44</v>
      </c>
      <c r="F401" t="s">
        <v>30</v>
      </c>
      <c r="G401">
        <f>MONTH(tblTransactions[[#This Row],[Date]])</f>
        <v>11</v>
      </c>
      <c r="H401">
        <f>YEAR(tblTransactions[[#This Row],[Date]])</f>
        <v>2018</v>
      </c>
    </row>
    <row r="402" spans="1:8" x14ac:dyDescent="0.35">
      <c r="A402" s="1">
        <v>43414</v>
      </c>
      <c r="B402" t="s">
        <v>55</v>
      </c>
      <c r="C402" s="2">
        <v>27</v>
      </c>
      <c r="D402" t="s">
        <v>27</v>
      </c>
      <c r="E402" t="s">
        <v>2</v>
      </c>
      <c r="F402" t="s">
        <v>28</v>
      </c>
      <c r="G402">
        <f>MONTH(tblTransactions[[#This Row],[Date]])</f>
        <v>11</v>
      </c>
      <c r="H402">
        <f>YEAR(tblTransactions[[#This Row],[Date]])</f>
        <v>2018</v>
      </c>
    </row>
    <row r="403" spans="1:8" x14ac:dyDescent="0.35">
      <c r="A403" s="1">
        <v>43414</v>
      </c>
      <c r="B403" t="s">
        <v>76</v>
      </c>
      <c r="C403" s="2">
        <v>14.19</v>
      </c>
      <c r="D403" t="s">
        <v>27</v>
      </c>
      <c r="E403" t="s">
        <v>7</v>
      </c>
      <c r="F403" t="s">
        <v>28</v>
      </c>
      <c r="G403">
        <f>MONTH(tblTransactions[[#This Row],[Date]])</f>
        <v>11</v>
      </c>
      <c r="H403">
        <f>YEAR(tblTransactions[[#This Row],[Date]])</f>
        <v>2018</v>
      </c>
    </row>
    <row r="404" spans="1:8" x14ac:dyDescent="0.35">
      <c r="A404" s="1">
        <v>43414</v>
      </c>
      <c r="B404" t="s">
        <v>88</v>
      </c>
      <c r="C404" s="2">
        <v>24.4</v>
      </c>
      <c r="D404" t="s">
        <v>27</v>
      </c>
      <c r="E404" t="s">
        <v>9</v>
      </c>
      <c r="F404" t="s">
        <v>28</v>
      </c>
      <c r="G404">
        <f>MONTH(tblTransactions[[#This Row],[Date]])</f>
        <v>11</v>
      </c>
      <c r="H404">
        <f>YEAR(tblTransactions[[#This Row],[Date]])</f>
        <v>2018</v>
      </c>
    </row>
    <row r="405" spans="1:8" x14ac:dyDescent="0.35">
      <c r="A405" s="1">
        <v>43416</v>
      </c>
      <c r="B405" t="s">
        <v>42</v>
      </c>
      <c r="C405" s="2">
        <v>10.18</v>
      </c>
      <c r="D405" t="s">
        <v>27</v>
      </c>
      <c r="E405" t="s">
        <v>9</v>
      </c>
      <c r="F405" t="s">
        <v>28</v>
      </c>
      <c r="G405">
        <f>MONTH(tblTransactions[[#This Row],[Date]])</f>
        <v>11</v>
      </c>
      <c r="H405">
        <f>YEAR(tblTransactions[[#This Row],[Date]])</f>
        <v>2018</v>
      </c>
    </row>
    <row r="406" spans="1:8" x14ac:dyDescent="0.35">
      <c r="A406" s="1">
        <v>43416</v>
      </c>
      <c r="B406" t="s">
        <v>36</v>
      </c>
      <c r="C406" s="2">
        <v>22.33</v>
      </c>
      <c r="D406" t="s">
        <v>27</v>
      </c>
      <c r="E406" t="s">
        <v>17</v>
      </c>
      <c r="F406" t="s">
        <v>32</v>
      </c>
      <c r="G406">
        <f>MONTH(tblTransactions[[#This Row],[Date]])</f>
        <v>11</v>
      </c>
      <c r="H406">
        <f>YEAR(tblTransactions[[#This Row],[Date]])</f>
        <v>2018</v>
      </c>
    </row>
    <row r="407" spans="1:8" x14ac:dyDescent="0.35">
      <c r="A407" s="1">
        <v>43417</v>
      </c>
      <c r="B407" t="s">
        <v>42</v>
      </c>
      <c r="C407" s="2">
        <v>4.8</v>
      </c>
      <c r="D407" t="s">
        <v>27</v>
      </c>
      <c r="E407" t="s">
        <v>9</v>
      </c>
      <c r="F407" t="s">
        <v>28</v>
      </c>
      <c r="G407">
        <f>MONTH(tblTransactions[[#This Row],[Date]])</f>
        <v>11</v>
      </c>
      <c r="H407">
        <f>YEAR(tblTransactions[[#This Row],[Date]])</f>
        <v>2018</v>
      </c>
    </row>
    <row r="408" spans="1:8" x14ac:dyDescent="0.35">
      <c r="A408" s="1">
        <v>43417</v>
      </c>
      <c r="B408" t="s">
        <v>42</v>
      </c>
      <c r="C408" s="2">
        <v>37.43</v>
      </c>
      <c r="D408" t="s">
        <v>27</v>
      </c>
      <c r="E408" t="s">
        <v>9</v>
      </c>
      <c r="F408" t="s">
        <v>28</v>
      </c>
      <c r="G408">
        <f>MONTH(tblTransactions[[#This Row],[Date]])</f>
        <v>11</v>
      </c>
      <c r="H408">
        <f>YEAR(tblTransactions[[#This Row],[Date]])</f>
        <v>2018</v>
      </c>
    </row>
    <row r="409" spans="1:8" x14ac:dyDescent="0.35">
      <c r="A409" s="1">
        <v>43417</v>
      </c>
      <c r="B409" t="s">
        <v>42</v>
      </c>
      <c r="C409" s="2">
        <v>10.15</v>
      </c>
      <c r="D409" t="s">
        <v>27</v>
      </c>
      <c r="E409" t="s">
        <v>9</v>
      </c>
      <c r="F409" t="s">
        <v>28</v>
      </c>
      <c r="G409">
        <f>MONTH(tblTransactions[[#This Row],[Date]])</f>
        <v>11</v>
      </c>
      <c r="H409">
        <f>YEAR(tblTransactions[[#This Row],[Date]])</f>
        <v>2018</v>
      </c>
    </row>
    <row r="410" spans="1:8" x14ac:dyDescent="0.35">
      <c r="A410" s="1">
        <v>43417</v>
      </c>
      <c r="B410" t="s">
        <v>40</v>
      </c>
      <c r="C410" s="2">
        <v>89.54</v>
      </c>
      <c r="D410" t="s">
        <v>27</v>
      </c>
      <c r="E410" t="s">
        <v>13</v>
      </c>
      <c r="F410" t="s">
        <v>30</v>
      </c>
      <c r="G410">
        <f>MONTH(tblTransactions[[#This Row],[Date]])</f>
        <v>11</v>
      </c>
      <c r="H410">
        <f>YEAR(tblTransactions[[#This Row],[Date]])</f>
        <v>2018</v>
      </c>
    </row>
    <row r="411" spans="1:8" x14ac:dyDescent="0.35">
      <c r="A411" s="1">
        <v>43418</v>
      </c>
      <c r="B411" t="s">
        <v>47</v>
      </c>
      <c r="C411" s="2">
        <v>60</v>
      </c>
      <c r="D411" t="s">
        <v>27</v>
      </c>
      <c r="E411" t="s">
        <v>20</v>
      </c>
      <c r="F411" t="s">
        <v>30</v>
      </c>
      <c r="G411">
        <f>MONTH(tblTransactions[[#This Row],[Date]])</f>
        <v>11</v>
      </c>
      <c r="H411">
        <f>YEAR(tblTransactions[[#This Row],[Date]])</f>
        <v>2018</v>
      </c>
    </row>
    <row r="412" spans="1:8" x14ac:dyDescent="0.35">
      <c r="A412" s="1">
        <v>43420</v>
      </c>
      <c r="B412" t="s">
        <v>46</v>
      </c>
      <c r="C412" s="2">
        <v>35</v>
      </c>
      <c r="D412" t="s">
        <v>27</v>
      </c>
      <c r="E412" t="s">
        <v>20</v>
      </c>
      <c r="F412" t="s">
        <v>30</v>
      </c>
      <c r="G412">
        <f>MONTH(tblTransactions[[#This Row],[Date]])</f>
        <v>11</v>
      </c>
      <c r="H412">
        <f>YEAR(tblTransactions[[#This Row],[Date]])</f>
        <v>2018</v>
      </c>
    </row>
    <row r="413" spans="1:8" x14ac:dyDescent="0.35">
      <c r="A413" s="1">
        <v>43421</v>
      </c>
      <c r="B413" t="s">
        <v>55</v>
      </c>
      <c r="C413" s="2">
        <v>22.8</v>
      </c>
      <c r="D413" t="s">
        <v>27</v>
      </c>
      <c r="E413" t="s">
        <v>2</v>
      </c>
      <c r="F413" t="s">
        <v>28</v>
      </c>
      <c r="G413">
        <f>MONTH(tblTransactions[[#This Row],[Date]])</f>
        <v>11</v>
      </c>
      <c r="H413">
        <f>YEAR(tblTransactions[[#This Row],[Date]])</f>
        <v>2018</v>
      </c>
    </row>
    <row r="414" spans="1:8" x14ac:dyDescent="0.35">
      <c r="A414" s="1">
        <v>43421</v>
      </c>
      <c r="B414" t="s">
        <v>37</v>
      </c>
      <c r="C414" s="2">
        <v>15.47</v>
      </c>
      <c r="D414" t="s">
        <v>27</v>
      </c>
      <c r="E414" t="s">
        <v>11</v>
      </c>
      <c r="F414" t="s">
        <v>28</v>
      </c>
      <c r="G414">
        <f>MONTH(tblTransactions[[#This Row],[Date]])</f>
        <v>11</v>
      </c>
      <c r="H414">
        <f>YEAR(tblTransactions[[#This Row],[Date]])</f>
        <v>2018</v>
      </c>
    </row>
    <row r="415" spans="1:8" x14ac:dyDescent="0.35">
      <c r="A415" s="1">
        <v>43421</v>
      </c>
      <c r="B415" t="s">
        <v>37</v>
      </c>
      <c r="C415" s="2">
        <v>6.4</v>
      </c>
      <c r="D415" t="s">
        <v>27</v>
      </c>
      <c r="E415" t="s">
        <v>11</v>
      </c>
      <c r="F415" t="s">
        <v>28</v>
      </c>
      <c r="G415">
        <f>MONTH(tblTransactions[[#This Row],[Date]])</f>
        <v>11</v>
      </c>
      <c r="H415">
        <f>YEAR(tblTransactions[[#This Row],[Date]])</f>
        <v>2018</v>
      </c>
    </row>
    <row r="416" spans="1:8" x14ac:dyDescent="0.35">
      <c r="A416" s="1">
        <v>43421</v>
      </c>
      <c r="B416" t="s">
        <v>64</v>
      </c>
      <c r="C416" s="2">
        <v>23.26</v>
      </c>
      <c r="D416" t="s">
        <v>27</v>
      </c>
      <c r="E416" t="s">
        <v>17</v>
      </c>
      <c r="F416" t="s">
        <v>28</v>
      </c>
      <c r="G416">
        <f>MONTH(tblTransactions[[#This Row],[Date]])</f>
        <v>11</v>
      </c>
      <c r="H416">
        <f>YEAR(tblTransactions[[#This Row],[Date]])</f>
        <v>2018</v>
      </c>
    </row>
    <row r="417" spans="1:8" x14ac:dyDescent="0.35">
      <c r="A417" s="1">
        <v>43423</v>
      </c>
      <c r="B417" t="s">
        <v>55</v>
      </c>
      <c r="C417" s="2">
        <v>20</v>
      </c>
      <c r="D417" t="s">
        <v>27</v>
      </c>
      <c r="E417" t="s">
        <v>2</v>
      </c>
      <c r="F417" t="s">
        <v>32</v>
      </c>
      <c r="G417">
        <f>MONTH(tblTransactions[[#This Row],[Date]])</f>
        <v>11</v>
      </c>
      <c r="H417">
        <f>YEAR(tblTransactions[[#This Row],[Date]])</f>
        <v>2018</v>
      </c>
    </row>
    <row r="418" spans="1:8" x14ac:dyDescent="0.35">
      <c r="A418" s="1">
        <v>43423</v>
      </c>
      <c r="B418" t="s">
        <v>71</v>
      </c>
      <c r="C418" s="2">
        <v>29.15</v>
      </c>
      <c r="D418" t="s">
        <v>27</v>
      </c>
      <c r="E418" t="s">
        <v>8</v>
      </c>
      <c r="F418" t="s">
        <v>32</v>
      </c>
      <c r="G418">
        <f>MONTH(tblTransactions[[#This Row],[Date]])</f>
        <v>11</v>
      </c>
      <c r="H418">
        <f>YEAR(tblTransactions[[#This Row],[Date]])</f>
        <v>2018</v>
      </c>
    </row>
    <row r="419" spans="1:8" x14ac:dyDescent="0.35">
      <c r="A419" s="1">
        <v>43423</v>
      </c>
      <c r="B419" t="s">
        <v>37</v>
      </c>
      <c r="C419" s="2">
        <v>10.02</v>
      </c>
      <c r="D419" t="s">
        <v>27</v>
      </c>
      <c r="E419" t="s">
        <v>11</v>
      </c>
      <c r="F419" t="s">
        <v>32</v>
      </c>
      <c r="G419">
        <f>MONTH(tblTransactions[[#This Row],[Date]])</f>
        <v>11</v>
      </c>
      <c r="H419">
        <f>YEAR(tblTransactions[[#This Row],[Date]])</f>
        <v>2018</v>
      </c>
    </row>
    <row r="420" spans="1:8" x14ac:dyDescent="0.35">
      <c r="A420" s="1">
        <v>43424</v>
      </c>
      <c r="B420" t="s">
        <v>70</v>
      </c>
      <c r="C420" s="2">
        <v>75</v>
      </c>
      <c r="D420" t="s">
        <v>27</v>
      </c>
      <c r="E420" t="s">
        <v>3</v>
      </c>
      <c r="F420" t="s">
        <v>30</v>
      </c>
      <c r="G420">
        <f>MONTH(tblTransactions[[#This Row],[Date]])</f>
        <v>11</v>
      </c>
      <c r="H420">
        <f>YEAR(tblTransactions[[#This Row],[Date]])</f>
        <v>2018</v>
      </c>
    </row>
    <row r="421" spans="1:8" x14ac:dyDescent="0.35">
      <c r="A421" s="1">
        <v>43424</v>
      </c>
      <c r="B421" t="s">
        <v>33</v>
      </c>
      <c r="C421" s="2">
        <v>421.96</v>
      </c>
      <c r="D421" t="s">
        <v>34</v>
      </c>
      <c r="E421" t="s">
        <v>33</v>
      </c>
      <c r="F421" t="s">
        <v>28</v>
      </c>
      <c r="G421">
        <f>MONTH(tblTransactions[[#This Row],[Date]])</f>
        <v>11</v>
      </c>
      <c r="H421">
        <f>YEAR(tblTransactions[[#This Row],[Date]])</f>
        <v>2018</v>
      </c>
    </row>
    <row r="422" spans="1:8" x14ac:dyDescent="0.35">
      <c r="A422" s="1">
        <v>43425</v>
      </c>
      <c r="B422" t="s">
        <v>42</v>
      </c>
      <c r="C422" s="2">
        <v>5.64</v>
      </c>
      <c r="D422" t="s">
        <v>27</v>
      </c>
      <c r="E422" t="s">
        <v>9</v>
      </c>
      <c r="F422" t="s">
        <v>32</v>
      </c>
      <c r="G422">
        <f>MONTH(tblTransactions[[#This Row],[Date]])</f>
        <v>11</v>
      </c>
      <c r="H422">
        <f>YEAR(tblTransactions[[#This Row],[Date]])</f>
        <v>2018</v>
      </c>
    </row>
    <row r="423" spans="1:8" x14ac:dyDescent="0.35">
      <c r="A423" s="1">
        <v>43425</v>
      </c>
      <c r="B423" t="s">
        <v>37</v>
      </c>
      <c r="C423" s="2">
        <v>37.409999999999997</v>
      </c>
      <c r="D423" t="s">
        <v>27</v>
      </c>
      <c r="E423" t="s">
        <v>11</v>
      </c>
      <c r="F423" t="s">
        <v>28</v>
      </c>
      <c r="G423">
        <f>MONTH(tblTransactions[[#This Row],[Date]])</f>
        <v>11</v>
      </c>
      <c r="H423">
        <f>YEAR(tblTransactions[[#This Row],[Date]])</f>
        <v>2018</v>
      </c>
    </row>
    <row r="424" spans="1:8" x14ac:dyDescent="0.35">
      <c r="A424" s="1">
        <v>43427</v>
      </c>
      <c r="B424" t="s">
        <v>43</v>
      </c>
      <c r="C424" s="2">
        <v>2000</v>
      </c>
      <c r="D424" t="s">
        <v>34</v>
      </c>
      <c r="E424" t="s">
        <v>44</v>
      </c>
      <c r="F424" t="s">
        <v>30</v>
      </c>
      <c r="G424">
        <f>MONTH(tblTransactions[[#This Row],[Date]])</f>
        <v>11</v>
      </c>
      <c r="H424">
        <f>YEAR(tblTransactions[[#This Row],[Date]])</f>
        <v>2018</v>
      </c>
    </row>
    <row r="425" spans="1:8" x14ac:dyDescent="0.35">
      <c r="A425" s="1">
        <v>43430</v>
      </c>
      <c r="B425" t="s">
        <v>36</v>
      </c>
      <c r="C425" s="2">
        <v>16.8</v>
      </c>
      <c r="D425" t="s">
        <v>27</v>
      </c>
      <c r="E425" t="s">
        <v>2</v>
      </c>
      <c r="F425" t="s">
        <v>32</v>
      </c>
      <c r="G425">
        <f>MONTH(tblTransactions[[#This Row],[Date]])</f>
        <v>11</v>
      </c>
      <c r="H425">
        <f>YEAR(tblTransactions[[#This Row],[Date]])</f>
        <v>2018</v>
      </c>
    </row>
    <row r="426" spans="1:8" x14ac:dyDescent="0.35">
      <c r="A426" s="1">
        <v>43430</v>
      </c>
      <c r="B426" t="s">
        <v>49</v>
      </c>
      <c r="C426" s="2">
        <v>74.989999999999995</v>
      </c>
      <c r="D426" t="s">
        <v>27</v>
      </c>
      <c r="E426" t="s">
        <v>12</v>
      </c>
      <c r="F426" t="s">
        <v>30</v>
      </c>
      <c r="G426">
        <f>MONTH(tblTransactions[[#This Row],[Date]])</f>
        <v>11</v>
      </c>
      <c r="H426">
        <f>YEAR(tblTransactions[[#This Row],[Date]])</f>
        <v>2018</v>
      </c>
    </row>
    <row r="427" spans="1:8" x14ac:dyDescent="0.35">
      <c r="A427" s="1">
        <v>43431</v>
      </c>
      <c r="B427" t="s">
        <v>74</v>
      </c>
      <c r="C427" s="2">
        <v>17</v>
      </c>
      <c r="D427" t="s">
        <v>27</v>
      </c>
      <c r="E427" t="s">
        <v>15</v>
      </c>
      <c r="F427" t="s">
        <v>32</v>
      </c>
      <c r="G427">
        <f>MONTH(tblTransactions[[#This Row],[Date]])</f>
        <v>11</v>
      </c>
      <c r="H427">
        <f>YEAR(tblTransactions[[#This Row],[Date]])</f>
        <v>2018</v>
      </c>
    </row>
    <row r="428" spans="1:8" x14ac:dyDescent="0.35">
      <c r="A428" s="1">
        <v>43431</v>
      </c>
      <c r="B428" t="s">
        <v>36</v>
      </c>
      <c r="C428" s="2">
        <v>28.4</v>
      </c>
      <c r="D428" t="s">
        <v>27</v>
      </c>
      <c r="E428" t="s">
        <v>17</v>
      </c>
      <c r="F428" t="s">
        <v>32</v>
      </c>
      <c r="G428">
        <f>MONTH(tblTransactions[[#This Row],[Date]])</f>
        <v>11</v>
      </c>
      <c r="H428">
        <f>YEAR(tblTransactions[[#This Row],[Date]])</f>
        <v>2018</v>
      </c>
    </row>
    <row r="429" spans="1:8" x14ac:dyDescent="0.35">
      <c r="A429" s="1">
        <v>43433</v>
      </c>
      <c r="B429" t="s">
        <v>33</v>
      </c>
      <c r="C429" s="2">
        <v>582.99</v>
      </c>
      <c r="D429" t="s">
        <v>34</v>
      </c>
      <c r="E429" t="s">
        <v>33</v>
      </c>
      <c r="F429" t="s">
        <v>32</v>
      </c>
      <c r="G429">
        <f>MONTH(tblTransactions[[#This Row],[Date]])</f>
        <v>11</v>
      </c>
      <c r="H429">
        <f>YEAR(tblTransactions[[#This Row],[Date]])</f>
        <v>2018</v>
      </c>
    </row>
    <row r="430" spans="1:8" x14ac:dyDescent="0.35">
      <c r="A430" s="1">
        <v>43433</v>
      </c>
      <c r="B430" t="s">
        <v>33</v>
      </c>
      <c r="C430" s="2">
        <v>751.5</v>
      </c>
      <c r="D430" t="s">
        <v>34</v>
      </c>
      <c r="E430" t="s">
        <v>33</v>
      </c>
      <c r="F430" t="s">
        <v>28</v>
      </c>
      <c r="G430">
        <f>MONTH(tblTransactions[[#This Row],[Date]])</f>
        <v>11</v>
      </c>
      <c r="H430">
        <f>YEAR(tblTransactions[[#This Row],[Date]])</f>
        <v>2018</v>
      </c>
    </row>
    <row r="431" spans="1:8" x14ac:dyDescent="0.35">
      <c r="A431" s="1">
        <v>43434</v>
      </c>
      <c r="B431" t="s">
        <v>33</v>
      </c>
      <c r="C431" s="2">
        <v>582.99</v>
      </c>
      <c r="D431" t="s">
        <v>27</v>
      </c>
      <c r="E431" t="s">
        <v>33</v>
      </c>
      <c r="F431" t="s">
        <v>30</v>
      </c>
      <c r="G431">
        <f>MONTH(tblTransactions[[#This Row],[Date]])</f>
        <v>11</v>
      </c>
      <c r="H431">
        <f>YEAR(tblTransactions[[#This Row],[Date]])</f>
        <v>2018</v>
      </c>
    </row>
    <row r="432" spans="1:8" x14ac:dyDescent="0.35">
      <c r="A432" s="1">
        <v>43434</v>
      </c>
      <c r="B432" t="s">
        <v>42</v>
      </c>
      <c r="C432" s="2">
        <v>6.27</v>
      </c>
      <c r="D432" t="s">
        <v>27</v>
      </c>
      <c r="E432" t="s">
        <v>9</v>
      </c>
      <c r="F432" t="s">
        <v>32</v>
      </c>
      <c r="G432">
        <f>MONTH(tblTransactions[[#This Row],[Date]])</f>
        <v>11</v>
      </c>
      <c r="H432">
        <f>YEAR(tblTransactions[[#This Row],[Date]])</f>
        <v>2018</v>
      </c>
    </row>
    <row r="433" spans="1:8" x14ac:dyDescent="0.35">
      <c r="A433" s="1">
        <v>43435</v>
      </c>
      <c r="B433" t="s">
        <v>42</v>
      </c>
      <c r="C433" s="2">
        <v>5.64</v>
      </c>
      <c r="D433" t="s">
        <v>27</v>
      </c>
      <c r="E433" t="s">
        <v>9</v>
      </c>
      <c r="F433" t="s">
        <v>32</v>
      </c>
      <c r="G433">
        <f>MONTH(tblTransactions[[#This Row],[Date]])</f>
        <v>12</v>
      </c>
      <c r="H433">
        <f>YEAR(tblTransactions[[#This Row],[Date]])</f>
        <v>2018</v>
      </c>
    </row>
    <row r="434" spans="1:8" x14ac:dyDescent="0.35">
      <c r="A434" s="1">
        <v>43435</v>
      </c>
      <c r="B434" t="s">
        <v>50</v>
      </c>
      <c r="C434" s="2">
        <v>8</v>
      </c>
      <c r="D434" t="s">
        <v>27</v>
      </c>
      <c r="E434" t="s">
        <v>17</v>
      </c>
      <c r="F434" t="s">
        <v>32</v>
      </c>
      <c r="G434">
        <f>MONTH(tblTransactions[[#This Row],[Date]])</f>
        <v>12</v>
      </c>
      <c r="H434">
        <f>YEAR(tblTransactions[[#This Row],[Date]])</f>
        <v>2018</v>
      </c>
    </row>
    <row r="435" spans="1:8" x14ac:dyDescent="0.35">
      <c r="A435" s="1">
        <v>43435</v>
      </c>
      <c r="B435" t="s">
        <v>26</v>
      </c>
      <c r="C435" s="2">
        <v>13.13</v>
      </c>
      <c r="D435" t="s">
        <v>27</v>
      </c>
      <c r="E435" t="s">
        <v>18</v>
      </c>
      <c r="F435" t="s">
        <v>28</v>
      </c>
      <c r="G435">
        <f>MONTH(tblTransactions[[#This Row],[Date]])</f>
        <v>12</v>
      </c>
      <c r="H435">
        <f>YEAR(tblTransactions[[#This Row],[Date]])</f>
        <v>2018</v>
      </c>
    </row>
    <row r="436" spans="1:8" x14ac:dyDescent="0.35">
      <c r="A436" s="1">
        <v>43437</v>
      </c>
      <c r="B436" t="s">
        <v>59</v>
      </c>
      <c r="C436" s="2">
        <v>30.03</v>
      </c>
      <c r="D436" t="s">
        <v>27</v>
      </c>
      <c r="E436" t="s">
        <v>8</v>
      </c>
      <c r="F436" t="s">
        <v>32</v>
      </c>
      <c r="G436">
        <f>MONTH(tblTransactions[[#This Row],[Date]])</f>
        <v>12</v>
      </c>
      <c r="H436">
        <f>YEAR(tblTransactions[[#This Row],[Date]])</f>
        <v>2018</v>
      </c>
    </row>
    <row r="437" spans="1:8" x14ac:dyDescent="0.35">
      <c r="A437" s="1">
        <v>43437</v>
      </c>
      <c r="B437" t="s">
        <v>42</v>
      </c>
      <c r="C437" s="2">
        <v>148.15</v>
      </c>
      <c r="D437" t="s">
        <v>27</v>
      </c>
      <c r="E437" t="s">
        <v>9</v>
      </c>
      <c r="F437" t="s">
        <v>32</v>
      </c>
      <c r="G437">
        <f>MONTH(tblTransactions[[#This Row],[Date]])</f>
        <v>12</v>
      </c>
      <c r="H437">
        <f>YEAR(tblTransactions[[#This Row],[Date]])</f>
        <v>2018</v>
      </c>
    </row>
    <row r="438" spans="1:8" x14ac:dyDescent="0.35">
      <c r="A438" s="1">
        <v>43437</v>
      </c>
      <c r="B438" t="s">
        <v>29</v>
      </c>
      <c r="C438" s="2">
        <v>1209.18</v>
      </c>
      <c r="D438" t="s">
        <v>27</v>
      </c>
      <c r="E438" t="s">
        <v>14</v>
      </c>
      <c r="F438" t="s">
        <v>30</v>
      </c>
      <c r="G438">
        <f>MONTH(tblTransactions[[#This Row],[Date]])</f>
        <v>12</v>
      </c>
      <c r="H438">
        <f>YEAR(tblTransactions[[#This Row],[Date]])</f>
        <v>2018</v>
      </c>
    </row>
    <row r="439" spans="1:8" x14ac:dyDescent="0.35">
      <c r="A439" s="1">
        <v>43438</v>
      </c>
      <c r="B439" t="s">
        <v>48</v>
      </c>
      <c r="C439" s="2">
        <v>3</v>
      </c>
      <c r="D439" t="s">
        <v>27</v>
      </c>
      <c r="E439" t="s">
        <v>4</v>
      </c>
      <c r="F439" t="s">
        <v>32</v>
      </c>
      <c r="G439">
        <f>MONTH(tblTransactions[[#This Row],[Date]])</f>
        <v>12</v>
      </c>
      <c r="H439">
        <f>YEAR(tblTransactions[[#This Row],[Date]])</f>
        <v>2018</v>
      </c>
    </row>
    <row r="440" spans="1:8" x14ac:dyDescent="0.35">
      <c r="A440" s="1">
        <v>43438</v>
      </c>
      <c r="B440" t="s">
        <v>89</v>
      </c>
      <c r="C440" s="2">
        <v>20.65</v>
      </c>
      <c r="D440" t="s">
        <v>27</v>
      </c>
      <c r="E440" t="s">
        <v>7</v>
      </c>
      <c r="F440" t="s">
        <v>28</v>
      </c>
      <c r="G440">
        <f>MONTH(tblTransactions[[#This Row],[Date]])</f>
        <v>12</v>
      </c>
      <c r="H440">
        <f>YEAR(tblTransactions[[#This Row],[Date]])</f>
        <v>2018</v>
      </c>
    </row>
    <row r="441" spans="1:8" x14ac:dyDescent="0.35">
      <c r="A441" s="1">
        <v>43438</v>
      </c>
      <c r="B441" t="s">
        <v>35</v>
      </c>
      <c r="C441" s="2">
        <v>11.76</v>
      </c>
      <c r="D441" t="s">
        <v>27</v>
      </c>
      <c r="E441" t="s">
        <v>15</v>
      </c>
      <c r="F441" t="s">
        <v>28</v>
      </c>
      <c r="G441">
        <f>MONTH(tblTransactions[[#This Row],[Date]])</f>
        <v>12</v>
      </c>
      <c r="H441">
        <f>YEAR(tblTransactions[[#This Row],[Date]])</f>
        <v>2018</v>
      </c>
    </row>
    <row r="442" spans="1:8" x14ac:dyDescent="0.35">
      <c r="A442" s="1">
        <v>43440</v>
      </c>
      <c r="B442" t="s">
        <v>42</v>
      </c>
      <c r="C442" s="2">
        <v>21.38</v>
      </c>
      <c r="D442" t="s">
        <v>27</v>
      </c>
      <c r="E442" t="s">
        <v>9</v>
      </c>
      <c r="F442" t="s">
        <v>28</v>
      </c>
      <c r="G442">
        <f>MONTH(tblTransactions[[#This Row],[Date]])</f>
        <v>12</v>
      </c>
      <c r="H442">
        <f>YEAR(tblTransactions[[#This Row],[Date]])</f>
        <v>2018</v>
      </c>
    </row>
    <row r="443" spans="1:8" x14ac:dyDescent="0.35">
      <c r="A443" s="1">
        <v>43440</v>
      </c>
      <c r="B443" t="s">
        <v>42</v>
      </c>
      <c r="C443" s="2">
        <v>13.48</v>
      </c>
      <c r="D443" t="s">
        <v>27</v>
      </c>
      <c r="E443" t="s">
        <v>9</v>
      </c>
      <c r="F443" t="s">
        <v>28</v>
      </c>
      <c r="G443">
        <f>MONTH(tblTransactions[[#This Row],[Date]])</f>
        <v>12</v>
      </c>
      <c r="H443">
        <f>YEAR(tblTransactions[[#This Row],[Date]])</f>
        <v>2018</v>
      </c>
    </row>
    <row r="444" spans="1:8" x14ac:dyDescent="0.35">
      <c r="A444" s="1">
        <v>43440</v>
      </c>
      <c r="B444" t="s">
        <v>38</v>
      </c>
      <c r="C444" s="2">
        <v>40</v>
      </c>
      <c r="D444" t="s">
        <v>27</v>
      </c>
      <c r="E444" t="s">
        <v>20</v>
      </c>
      <c r="F444" t="s">
        <v>30</v>
      </c>
      <c r="G444">
        <f>MONTH(tblTransactions[[#This Row],[Date]])</f>
        <v>12</v>
      </c>
      <c r="H444">
        <f>YEAR(tblTransactions[[#This Row],[Date]])</f>
        <v>2018</v>
      </c>
    </row>
    <row r="445" spans="1:8" x14ac:dyDescent="0.35">
      <c r="A445" s="1">
        <v>43441</v>
      </c>
      <c r="B445" t="s">
        <v>52</v>
      </c>
      <c r="C445" s="2">
        <v>30</v>
      </c>
      <c r="D445" t="s">
        <v>27</v>
      </c>
      <c r="E445" t="s">
        <v>10</v>
      </c>
      <c r="F445" t="s">
        <v>28</v>
      </c>
      <c r="G445">
        <f>MONTH(tblTransactions[[#This Row],[Date]])</f>
        <v>12</v>
      </c>
      <c r="H445">
        <f>YEAR(tblTransactions[[#This Row],[Date]])</f>
        <v>2018</v>
      </c>
    </row>
    <row r="446" spans="1:8" x14ac:dyDescent="0.35">
      <c r="A446" s="1">
        <v>43441</v>
      </c>
      <c r="B446" t="s">
        <v>43</v>
      </c>
      <c r="C446" s="2">
        <v>2000</v>
      </c>
      <c r="D446" t="s">
        <v>34</v>
      </c>
      <c r="E446" t="s">
        <v>44</v>
      </c>
      <c r="F446" t="s">
        <v>30</v>
      </c>
      <c r="G446">
        <f>MONTH(tblTransactions[[#This Row],[Date]])</f>
        <v>12</v>
      </c>
      <c r="H446">
        <f>YEAR(tblTransactions[[#This Row],[Date]])</f>
        <v>2018</v>
      </c>
    </row>
    <row r="447" spans="1:8" x14ac:dyDescent="0.35">
      <c r="A447" s="1">
        <v>43442</v>
      </c>
      <c r="B447" t="s">
        <v>42</v>
      </c>
      <c r="C447" s="2">
        <v>12.64</v>
      </c>
      <c r="D447" t="s">
        <v>27</v>
      </c>
      <c r="E447" t="s">
        <v>9</v>
      </c>
      <c r="F447" t="s">
        <v>28</v>
      </c>
      <c r="G447">
        <f>MONTH(tblTransactions[[#This Row],[Date]])</f>
        <v>12</v>
      </c>
      <c r="H447">
        <f>YEAR(tblTransactions[[#This Row],[Date]])</f>
        <v>2018</v>
      </c>
    </row>
    <row r="448" spans="1:8" x14ac:dyDescent="0.35">
      <c r="A448" s="1">
        <v>43443</v>
      </c>
      <c r="B448" t="s">
        <v>39</v>
      </c>
      <c r="C448" s="2">
        <v>10.69</v>
      </c>
      <c r="D448" t="s">
        <v>27</v>
      </c>
      <c r="E448" t="s">
        <v>16</v>
      </c>
      <c r="F448" t="s">
        <v>28</v>
      </c>
      <c r="G448">
        <f>MONTH(tblTransactions[[#This Row],[Date]])</f>
        <v>12</v>
      </c>
      <c r="H448">
        <f>YEAR(tblTransactions[[#This Row],[Date]])</f>
        <v>2018</v>
      </c>
    </row>
    <row r="449" spans="1:8" x14ac:dyDescent="0.35">
      <c r="A449" s="1">
        <v>43445</v>
      </c>
      <c r="B449" t="s">
        <v>50</v>
      </c>
      <c r="C449" s="2">
        <v>10.29</v>
      </c>
      <c r="D449" t="s">
        <v>27</v>
      </c>
      <c r="E449" t="s">
        <v>17</v>
      </c>
      <c r="F449" t="s">
        <v>28</v>
      </c>
      <c r="G449">
        <f>MONTH(tblTransactions[[#This Row],[Date]])</f>
        <v>12</v>
      </c>
      <c r="H449">
        <f>YEAR(tblTransactions[[#This Row],[Date]])</f>
        <v>2018</v>
      </c>
    </row>
    <row r="450" spans="1:8" x14ac:dyDescent="0.35">
      <c r="A450" s="1">
        <v>43446</v>
      </c>
      <c r="B450" t="s">
        <v>40</v>
      </c>
      <c r="C450" s="2">
        <v>89.54</v>
      </c>
      <c r="D450" t="s">
        <v>27</v>
      </c>
      <c r="E450" t="s">
        <v>13</v>
      </c>
      <c r="F450" t="s">
        <v>30</v>
      </c>
      <c r="G450">
        <f>MONTH(tblTransactions[[#This Row],[Date]])</f>
        <v>12</v>
      </c>
      <c r="H450">
        <f>YEAR(tblTransactions[[#This Row],[Date]])</f>
        <v>2018</v>
      </c>
    </row>
    <row r="451" spans="1:8" x14ac:dyDescent="0.35">
      <c r="A451" s="1">
        <v>43447</v>
      </c>
      <c r="B451" t="s">
        <v>31</v>
      </c>
      <c r="C451" s="2">
        <v>27</v>
      </c>
      <c r="D451" t="s">
        <v>27</v>
      </c>
      <c r="E451" t="s">
        <v>17</v>
      </c>
      <c r="F451" t="s">
        <v>32</v>
      </c>
      <c r="G451">
        <f>MONTH(tblTransactions[[#This Row],[Date]])</f>
        <v>12</v>
      </c>
      <c r="H451">
        <f>YEAR(tblTransactions[[#This Row],[Date]])</f>
        <v>2018</v>
      </c>
    </row>
    <row r="452" spans="1:8" x14ac:dyDescent="0.35">
      <c r="A452" s="1">
        <v>43448</v>
      </c>
      <c r="B452" t="s">
        <v>42</v>
      </c>
      <c r="C452" s="2">
        <v>21.39</v>
      </c>
      <c r="D452" t="s">
        <v>27</v>
      </c>
      <c r="E452" t="s">
        <v>9</v>
      </c>
      <c r="F452" t="s">
        <v>32</v>
      </c>
      <c r="G452">
        <f>MONTH(tblTransactions[[#This Row],[Date]])</f>
        <v>12</v>
      </c>
      <c r="H452">
        <f>YEAR(tblTransactions[[#This Row],[Date]])</f>
        <v>2018</v>
      </c>
    </row>
    <row r="453" spans="1:8" x14ac:dyDescent="0.35">
      <c r="A453" s="1">
        <v>43448</v>
      </c>
      <c r="B453" t="s">
        <v>37</v>
      </c>
      <c r="C453" s="2">
        <v>17.100000000000001</v>
      </c>
      <c r="D453" t="s">
        <v>27</v>
      </c>
      <c r="E453" t="s">
        <v>11</v>
      </c>
      <c r="F453" t="s">
        <v>32</v>
      </c>
      <c r="G453">
        <f>MONTH(tblTransactions[[#This Row],[Date]])</f>
        <v>12</v>
      </c>
      <c r="H453">
        <f>YEAR(tblTransactions[[#This Row],[Date]])</f>
        <v>2018</v>
      </c>
    </row>
    <row r="454" spans="1:8" x14ac:dyDescent="0.35">
      <c r="A454" s="1">
        <v>43448</v>
      </c>
      <c r="B454" t="s">
        <v>47</v>
      </c>
      <c r="C454" s="2">
        <v>60</v>
      </c>
      <c r="D454" t="s">
        <v>27</v>
      </c>
      <c r="E454" t="s">
        <v>20</v>
      </c>
      <c r="F454" t="s">
        <v>30</v>
      </c>
      <c r="G454">
        <f>MONTH(tblTransactions[[#This Row],[Date]])</f>
        <v>12</v>
      </c>
      <c r="H454">
        <f>YEAR(tblTransactions[[#This Row],[Date]])</f>
        <v>2018</v>
      </c>
    </row>
    <row r="455" spans="1:8" x14ac:dyDescent="0.35">
      <c r="A455" s="1">
        <v>43451</v>
      </c>
      <c r="B455" t="s">
        <v>36</v>
      </c>
      <c r="C455" s="2">
        <v>63</v>
      </c>
      <c r="D455" t="s">
        <v>27</v>
      </c>
      <c r="E455" t="s">
        <v>87</v>
      </c>
      <c r="F455" t="s">
        <v>32</v>
      </c>
      <c r="G455">
        <f>MONTH(tblTransactions[[#This Row],[Date]])</f>
        <v>12</v>
      </c>
      <c r="H455">
        <f>YEAR(tblTransactions[[#This Row],[Date]])</f>
        <v>2018</v>
      </c>
    </row>
    <row r="456" spans="1:8" x14ac:dyDescent="0.35">
      <c r="A456" s="1">
        <v>43451</v>
      </c>
      <c r="B456" t="s">
        <v>59</v>
      </c>
      <c r="C456" s="2">
        <v>20.010000000000002</v>
      </c>
      <c r="D456" t="s">
        <v>27</v>
      </c>
      <c r="E456" t="s">
        <v>8</v>
      </c>
      <c r="F456" t="s">
        <v>32</v>
      </c>
      <c r="G456">
        <f>MONTH(tblTransactions[[#This Row],[Date]])</f>
        <v>12</v>
      </c>
      <c r="H456">
        <f>YEAR(tblTransactions[[#This Row],[Date]])</f>
        <v>2018</v>
      </c>
    </row>
    <row r="457" spans="1:8" x14ac:dyDescent="0.35">
      <c r="A457" s="1">
        <v>43451</v>
      </c>
      <c r="B457" t="s">
        <v>46</v>
      </c>
      <c r="C457" s="2">
        <v>35</v>
      </c>
      <c r="D457" t="s">
        <v>27</v>
      </c>
      <c r="E457" t="s">
        <v>20</v>
      </c>
      <c r="F457" t="s">
        <v>30</v>
      </c>
      <c r="G457">
        <f>MONTH(tblTransactions[[#This Row],[Date]])</f>
        <v>12</v>
      </c>
      <c r="H457">
        <f>YEAR(tblTransactions[[#This Row],[Date]])</f>
        <v>2018</v>
      </c>
    </row>
    <row r="458" spans="1:8" x14ac:dyDescent="0.35">
      <c r="A458" s="1">
        <v>43452</v>
      </c>
      <c r="B458" t="s">
        <v>48</v>
      </c>
      <c r="C458" s="2">
        <v>3</v>
      </c>
      <c r="D458" t="s">
        <v>27</v>
      </c>
      <c r="E458" t="s">
        <v>4</v>
      </c>
      <c r="F458" t="s">
        <v>32</v>
      </c>
      <c r="G458">
        <f>MONTH(tblTransactions[[#This Row],[Date]])</f>
        <v>12</v>
      </c>
      <c r="H458">
        <f>YEAR(tblTransactions[[#This Row],[Date]])</f>
        <v>2018</v>
      </c>
    </row>
    <row r="459" spans="1:8" x14ac:dyDescent="0.35">
      <c r="A459" s="1">
        <v>43452</v>
      </c>
      <c r="B459" t="s">
        <v>33</v>
      </c>
      <c r="C459" s="2">
        <v>311.02</v>
      </c>
      <c r="D459" t="s">
        <v>34</v>
      </c>
      <c r="E459" t="s">
        <v>33</v>
      </c>
      <c r="F459" t="s">
        <v>28</v>
      </c>
      <c r="G459">
        <f>MONTH(tblTransactions[[#This Row],[Date]])</f>
        <v>12</v>
      </c>
      <c r="H459">
        <f>YEAR(tblTransactions[[#This Row],[Date]])</f>
        <v>2018</v>
      </c>
    </row>
    <row r="460" spans="1:8" x14ac:dyDescent="0.35">
      <c r="A460" s="1">
        <v>43452</v>
      </c>
      <c r="B460" t="s">
        <v>33</v>
      </c>
      <c r="C460" s="2">
        <v>311.02</v>
      </c>
      <c r="D460" t="s">
        <v>27</v>
      </c>
      <c r="E460" t="s">
        <v>33</v>
      </c>
      <c r="F460" t="s">
        <v>30</v>
      </c>
      <c r="G460">
        <f>MONTH(tblTransactions[[#This Row],[Date]])</f>
        <v>12</v>
      </c>
      <c r="H460">
        <f>YEAR(tblTransactions[[#This Row],[Date]])</f>
        <v>2018</v>
      </c>
    </row>
    <row r="461" spans="1:8" x14ac:dyDescent="0.35">
      <c r="A461" s="1">
        <v>43452</v>
      </c>
      <c r="B461" t="s">
        <v>54</v>
      </c>
      <c r="C461" s="2">
        <v>56.52</v>
      </c>
      <c r="D461" t="s">
        <v>27</v>
      </c>
      <c r="E461" t="s">
        <v>17</v>
      </c>
      <c r="F461" t="s">
        <v>32</v>
      </c>
      <c r="G461">
        <f>MONTH(tblTransactions[[#This Row],[Date]])</f>
        <v>12</v>
      </c>
      <c r="H461">
        <f>YEAR(tblTransactions[[#This Row],[Date]])</f>
        <v>2018</v>
      </c>
    </row>
    <row r="462" spans="1:8" x14ac:dyDescent="0.35">
      <c r="A462" s="1">
        <v>43452</v>
      </c>
      <c r="B462" t="s">
        <v>26</v>
      </c>
      <c r="C462" s="2">
        <v>49.99</v>
      </c>
      <c r="D462" t="s">
        <v>27</v>
      </c>
      <c r="E462" t="s">
        <v>18</v>
      </c>
      <c r="F462" t="s">
        <v>28</v>
      </c>
      <c r="G462">
        <f>MONTH(tblTransactions[[#This Row],[Date]])</f>
        <v>12</v>
      </c>
      <c r="H462">
        <f>YEAR(tblTransactions[[#This Row],[Date]])</f>
        <v>2018</v>
      </c>
    </row>
    <row r="463" spans="1:8" x14ac:dyDescent="0.35">
      <c r="A463" s="1">
        <v>43452</v>
      </c>
      <c r="B463" t="s">
        <v>26</v>
      </c>
      <c r="C463" s="2">
        <v>41.72</v>
      </c>
      <c r="D463" t="s">
        <v>27</v>
      </c>
      <c r="E463" t="s">
        <v>18</v>
      </c>
      <c r="F463" t="s">
        <v>28</v>
      </c>
      <c r="G463">
        <f>MONTH(tblTransactions[[#This Row],[Date]])</f>
        <v>12</v>
      </c>
      <c r="H463">
        <f>YEAR(tblTransactions[[#This Row],[Date]])</f>
        <v>2018</v>
      </c>
    </row>
    <row r="464" spans="1:8" x14ac:dyDescent="0.35">
      <c r="A464" s="1">
        <v>43452</v>
      </c>
      <c r="B464" t="s">
        <v>26</v>
      </c>
      <c r="C464" s="2">
        <v>24.3</v>
      </c>
      <c r="D464" t="s">
        <v>27</v>
      </c>
      <c r="E464" t="s">
        <v>18</v>
      </c>
      <c r="F464" t="s">
        <v>28</v>
      </c>
      <c r="G464">
        <f>MONTH(tblTransactions[[#This Row],[Date]])</f>
        <v>12</v>
      </c>
      <c r="H464">
        <f>YEAR(tblTransactions[[#This Row],[Date]])</f>
        <v>2018</v>
      </c>
    </row>
    <row r="465" spans="1:8" x14ac:dyDescent="0.35">
      <c r="A465" s="1">
        <v>43453</v>
      </c>
      <c r="B465" t="s">
        <v>70</v>
      </c>
      <c r="C465" s="2">
        <v>75</v>
      </c>
      <c r="D465" t="s">
        <v>27</v>
      </c>
      <c r="E465" t="s">
        <v>3</v>
      </c>
      <c r="F465" t="s">
        <v>30</v>
      </c>
      <c r="G465">
        <f>MONTH(tblTransactions[[#This Row],[Date]])</f>
        <v>12</v>
      </c>
      <c r="H465">
        <f>YEAR(tblTransactions[[#This Row],[Date]])</f>
        <v>2018</v>
      </c>
    </row>
    <row r="466" spans="1:8" x14ac:dyDescent="0.35">
      <c r="A466" s="1">
        <v>43453</v>
      </c>
      <c r="B466" t="s">
        <v>26</v>
      </c>
      <c r="C466" s="2">
        <v>43.01</v>
      </c>
      <c r="D466" t="s">
        <v>27</v>
      </c>
      <c r="E466" t="s">
        <v>18</v>
      </c>
      <c r="F466" t="s">
        <v>28</v>
      </c>
      <c r="G466">
        <f>MONTH(tblTransactions[[#This Row],[Date]])</f>
        <v>12</v>
      </c>
      <c r="H466">
        <f>YEAR(tblTransactions[[#This Row],[Date]])</f>
        <v>2018</v>
      </c>
    </row>
    <row r="467" spans="1:8" x14ac:dyDescent="0.35">
      <c r="A467" s="1">
        <v>43454</v>
      </c>
      <c r="B467" t="s">
        <v>33</v>
      </c>
      <c r="C467" s="2">
        <v>464.03</v>
      </c>
      <c r="D467" t="s">
        <v>34</v>
      </c>
      <c r="E467" t="s">
        <v>33</v>
      </c>
      <c r="F467" t="s">
        <v>32</v>
      </c>
      <c r="G467">
        <f>MONTH(tblTransactions[[#This Row],[Date]])</f>
        <v>12</v>
      </c>
      <c r="H467">
        <f>YEAR(tblTransactions[[#This Row],[Date]])</f>
        <v>2018</v>
      </c>
    </row>
    <row r="468" spans="1:8" x14ac:dyDescent="0.35">
      <c r="A468" s="1">
        <v>43454</v>
      </c>
      <c r="B468" t="s">
        <v>41</v>
      </c>
      <c r="C468" s="2">
        <v>30.38</v>
      </c>
      <c r="D468" t="s">
        <v>27</v>
      </c>
      <c r="E468" t="s">
        <v>8</v>
      </c>
      <c r="F468" t="s">
        <v>32</v>
      </c>
      <c r="G468">
        <f>MONTH(tblTransactions[[#This Row],[Date]])</f>
        <v>12</v>
      </c>
      <c r="H468">
        <f>YEAR(tblTransactions[[#This Row],[Date]])</f>
        <v>2018</v>
      </c>
    </row>
    <row r="469" spans="1:8" x14ac:dyDescent="0.35">
      <c r="A469" s="1">
        <v>43455</v>
      </c>
      <c r="B469" t="s">
        <v>33</v>
      </c>
      <c r="C469" s="2">
        <v>464.03</v>
      </c>
      <c r="D469" t="s">
        <v>27</v>
      </c>
      <c r="E469" t="s">
        <v>33</v>
      </c>
      <c r="F469" t="s">
        <v>30</v>
      </c>
      <c r="G469">
        <f>MONTH(tblTransactions[[#This Row],[Date]])</f>
        <v>12</v>
      </c>
      <c r="H469">
        <f>YEAR(tblTransactions[[#This Row],[Date]])</f>
        <v>2018</v>
      </c>
    </row>
    <row r="470" spans="1:8" x14ac:dyDescent="0.35">
      <c r="A470" s="1">
        <v>43455</v>
      </c>
      <c r="B470" t="s">
        <v>43</v>
      </c>
      <c r="C470" s="2">
        <v>2000</v>
      </c>
      <c r="D470" t="s">
        <v>34</v>
      </c>
      <c r="E470" t="s">
        <v>44</v>
      </c>
      <c r="F470" t="s">
        <v>30</v>
      </c>
      <c r="G470">
        <f>MONTH(tblTransactions[[#This Row],[Date]])</f>
        <v>12</v>
      </c>
      <c r="H470">
        <f>YEAR(tblTransactions[[#This Row],[Date]])</f>
        <v>2018</v>
      </c>
    </row>
    <row r="471" spans="1:8" x14ac:dyDescent="0.35">
      <c r="A471" s="1">
        <v>43456</v>
      </c>
      <c r="B471" t="s">
        <v>90</v>
      </c>
      <c r="C471" s="2">
        <v>21.38</v>
      </c>
      <c r="D471" t="s">
        <v>27</v>
      </c>
      <c r="E471" t="s">
        <v>7</v>
      </c>
      <c r="F471" t="s">
        <v>28</v>
      </c>
      <c r="G471">
        <f>MONTH(tblTransactions[[#This Row],[Date]])</f>
        <v>12</v>
      </c>
      <c r="H471">
        <f>YEAR(tblTransactions[[#This Row],[Date]])</f>
        <v>2018</v>
      </c>
    </row>
    <row r="472" spans="1:8" x14ac:dyDescent="0.35">
      <c r="A472" s="1">
        <v>43456</v>
      </c>
      <c r="B472" t="s">
        <v>37</v>
      </c>
      <c r="C472" s="2">
        <v>22.14</v>
      </c>
      <c r="D472" t="s">
        <v>27</v>
      </c>
      <c r="E472" t="s">
        <v>11</v>
      </c>
      <c r="F472" t="s">
        <v>28</v>
      </c>
      <c r="G472">
        <f>MONTH(tblTransactions[[#This Row],[Date]])</f>
        <v>12</v>
      </c>
      <c r="H472">
        <f>YEAR(tblTransactions[[#This Row],[Date]])</f>
        <v>2018</v>
      </c>
    </row>
    <row r="473" spans="1:8" x14ac:dyDescent="0.35">
      <c r="A473" s="1">
        <v>43457</v>
      </c>
      <c r="B473" t="s">
        <v>37</v>
      </c>
      <c r="C473" s="2">
        <v>28</v>
      </c>
      <c r="D473" t="s">
        <v>27</v>
      </c>
      <c r="E473" t="s">
        <v>11</v>
      </c>
      <c r="F473" t="s">
        <v>28</v>
      </c>
      <c r="G473">
        <f>MONTH(tblTransactions[[#This Row],[Date]])</f>
        <v>12</v>
      </c>
      <c r="H473">
        <f>YEAR(tblTransactions[[#This Row],[Date]])</f>
        <v>2018</v>
      </c>
    </row>
    <row r="474" spans="1:8" x14ac:dyDescent="0.35">
      <c r="A474" s="1">
        <v>43458</v>
      </c>
      <c r="B474" t="s">
        <v>37</v>
      </c>
      <c r="C474" s="2">
        <v>38.4</v>
      </c>
      <c r="D474" t="s">
        <v>27</v>
      </c>
      <c r="E474" t="s">
        <v>11</v>
      </c>
      <c r="F474" t="s">
        <v>28</v>
      </c>
      <c r="G474">
        <f>MONTH(tblTransactions[[#This Row],[Date]])</f>
        <v>12</v>
      </c>
      <c r="H474">
        <f>YEAR(tblTransactions[[#This Row],[Date]])</f>
        <v>2018</v>
      </c>
    </row>
    <row r="475" spans="1:8" x14ac:dyDescent="0.35">
      <c r="A475" s="1">
        <v>43460</v>
      </c>
      <c r="B475" t="s">
        <v>76</v>
      </c>
      <c r="C475" s="2">
        <v>56.07</v>
      </c>
      <c r="D475" t="s">
        <v>27</v>
      </c>
      <c r="E475" t="s">
        <v>7</v>
      </c>
      <c r="F475" t="s">
        <v>28</v>
      </c>
      <c r="G475">
        <f>MONTH(tblTransactions[[#This Row],[Date]])</f>
        <v>12</v>
      </c>
      <c r="H475">
        <f>YEAR(tblTransactions[[#This Row],[Date]])</f>
        <v>2018</v>
      </c>
    </row>
    <row r="476" spans="1:8" x14ac:dyDescent="0.35">
      <c r="A476" s="1">
        <v>43460</v>
      </c>
      <c r="B476" t="s">
        <v>41</v>
      </c>
      <c r="C476" s="2">
        <v>32.47</v>
      </c>
      <c r="D476" t="s">
        <v>27</v>
      </c>
      <c r="E476" t="s">
        <v>8</v>
      </c>
      <c r="F476" t="s">
        <v>28</v>
      </c>
      <c r="G476">
        <f>MONTH(tblTransactions[[#This Row],[Date]])</f>
        <v>12</v>
      </c>
      <c r="H476">
        <f>YEAR(tblTransactions[[#This Row],[Date]])</f>
        <v>2018</v>
      </c>
    </row>
    <row r="477" spans="1:8" x14ac:dyDescent="0.35">
      <c r="A477" s="1">
        <v>43460</v>
      </c>
      <c r="B477" t="s">
        <v>41</v>
      </c>
      <c r="C477" s="2">
        <v>7.48</v>
      </c>
      <c r="D477" t="s">
        <v>27</v>
      </c>
      <c r="E477" t="s">
        <v>8</v>
      </c>
      <c r="F477" t="s">
        <v>28</v>
      </c>
      <c r="G477">
        <f>MONTH(tblTransactions[[#This Row],[Date]])</f>
        <v>12</v>
      </c>
      <c r="H477">
        <f>YEAR(tblTransactions[[#This Row],[Date]])</f>
        <v>2018</v>
      </c>
    </row>
    <row r="478" spans="1:8" x14ac:dyDescent="0.35">
      <c r="A478" s="1">
        <v>43460</v>
      </c>
      <c r="B478" t="s">
        <v>49</v>
      </c>
      <c r="C478" s="2">
        <v>75.989999999999995</v>
      </c>
      <c r="D478" t="s">
        <v>27</v>
      </c>
      <c r="E478" t="s">
        <v>12</v>
      </c>
      <c r="F478" t="s">
        <v>30</v>
      </c>
      <c r="G478">
        <f>MONTH(tblTransactions[[#This Row],[Date]])</f>
        <v>12</v>
      </c>
      <c r="H478">
        <f>YEAR(tblTransactions[[#This Row],[Date]])</f>
        <v>2018</v>
      </c>
    </row>
    <row r="479" spans="1:8" x14ac:dyDescent="0.35">
      <c r="A479" s="1">
        <v>43460</v>
      </c>
      <c r="B479" t="s">
        <v>26</v>
      </c>
      <c r="C479" s="2">
        <v>44.99</v>
      </c>
      <c r="D479" t="s">
        <v>27</v>
      </c>
      <c r="E479" t="s">
        <v>18</v>
      </c>
      <c r="F479" t="s">
        <v>28</v>
      </c>
      <c r="G479">
        <f>MONTH(tblTransactions[[#This Row],[Date]])</f>
        <v>12</v>
      </c>
      <c r="H479">
        <f>YEAR(tblTransactions[[#This Row],[Date]])</f>
        <v>2018</v>
      </c>
    </row>
    <row r="480" spans="1:8" x14ac:dyDescent="0.35">
      <c r="A480" s="1">
        <v>43462</v>
      </c>
      <c r="B480" t="s">
        <v>55</v>
      </c>
      <c r="C480" s="2">
        <v>12</v>
      </c>
      <c r="D480" t="s">
        <v>27</v>
      </c>
      <c r="E480" t="s">
        <v>2</v>
      </c>
      <c r="F480" t="s">
        <v>32</v>
      </c>
      <c r="G480">
        <f>MONTH(tblTransactions[[#This Row],[Date]])</f>
        <v>12</v>
      </c>
      <c r="H480">
        <f>YEAR(tblTransactions[[#This Row],[Date]])</f>
        <v>2018</v>
      </c>
    </row>
    <row r="481" spans="1:8" x14ac:dyDescent="0.35">
      <c r="A481" s="1">
        <v>43463</v>
      </c>
      <c r="B481" t="s">
        <v>55</v>
      </c>
      <c r="C481" s="2">
        <v>14</v>
      </c>
      <c r="D481" t="s">
        <v>27</v>
      </c>
      <c r="E481" t="s">
        <v>2</v>
      </c>
      <c r="F481" t="s">
        <v>32</v>
      </c>
      <c r="G481">
        <f>MONTH(tblTransactions[[#This Row],[Date]])</f>
        <v>12</v>
      </c>
      <c r="H481">
        <f>YEAR(tblTransactions[[#This Row],[Date]])</f>
        <v>2018</v>
      </c>
    </row>
    <row r="482" spans="1:8" x14ac:dyDescent="0.35">
      <c r="A482" s="1">
        <v>43463</v>
      </c>
      <c r="B482" t="s">
        <v>33</v>
      </c>
      <c r="C482" s="2">
        <v>860.05</v>
      </c>
      <c r="D482" t="s">
        <v>34</v>
      </c>
      <c r="E482" t="s">
        <v>33</v>
      </c>
      <c r="F482" t="s">
        <v>28</v>
      </c>
      <c r="G482">
        <f>MONTH(tblTransactions[[#This Row],[Date]])</f>
        <v>12</v>
      </c>
      <c r="H482">
        <f>YEAR(tblTransactions[[#This Row],[Date]])</f>
        <v>2018</v>
      </c>
    </row>
    <row r="483" spans="1:8" x14ac:dyDescent="0.35">
      <c r="A483" s="1">
        <v>43463</v>
      </c>
      <c r="B483" t="s">
        <v>42</v>
      </c>
      <c r="C483" s="2">
        <v>55.04</v>
      </c>
      <c r="D483" t="s">
        <v>27</v>
      </c>
      <c r="E483" t="s">
        <v>9</v>
      </c>
      <c r="F483" t="s">
        <v>32</v>
      </c>
      <c r="G483">
        <f>MONTH(tblTransactions[[#This Row],[Date]])</f>
        <v>12</v>
      </c>
      <c r="H483">
        <f>YEAR(tblTransactions[[#This Row],[Date]])</f>
        <v>2018</v>
      </c>
    </row>
    <row r="484" spans="1:8" x14ac:dyDescent="0.35">
      <c r="A484" s="1">
        <v>43466</v>
      </c>
      <c r="B484" t="s">
        <v>26</v>
      </c>
      <c r="C484" s="2">
        <v>13.09</v>
      </c>
      <c r="D484" t="s">
        <v>27</v>
      </c>
      <c r="E484" t="s">
        <v>18</v>
      </c>
      <c r="F484" t="s">
        <v>28</v>
      </c>
      <c r="G484">
        <f>MONTH(tblTransactions[[#This Row],[Date]])</f>
        <v>1</v>
      </c>
      <c r="H484">
        <f>YEAR(tblTransactions[[#This Row],[Date]])</f>
        <v>2019</v>
      </c>
    </row>
    <row r="485" spans="1:8" x14ac:dyDescent="0.35">
      <c r="A485" s="1">
        <v>43467</v>
      </c>
      <c r="B485" t="s">
        <v>33</v>
      </c>
      <c r="C485" s="2">
        <v>499.6</v>
      </c>
      <c r="D485" t="s">
        <v>27</v>
      </c>
      <c r="E485" t="s">
        <v>33</v>
      </c>
      <c r="F485" t="s">
        <v>30</v>
      </c>
      <c r="G485">
        <f>MONTH(tblTransactions[[#This Row],[Date]])</f>
        <v>1</v>
      </c>
      <c r="H485">
        <f>YEAR(tblTransactions[[#This Row],[Date]])</f>
        <v>2019</v>
      </c>
    </row>
    <row r="486" spans="1:8" x14ac:dyDescent="0.35">
      <c r="A486" s="1">
        <v>43468</v>
      </c>
      <c r="B486" t="s">
        <v>29</v>
      </c>
      <c r="C486" s="2">
        <v>1100</v>
      </c>
      <c r="D486" t="s">
        <v>27</v>
      </c>
      <c r="E486" t="s">
        <v>14</v>
      </c>
      <c r="F486" t="s">
        <v>30</v>
      </c>
      <c r="G486">
        <f>MONTH(tblTransactions[[#This Row],[Date]])</f>
        <v>1</v>
      </c>
      <c r="H486">
        <f>YEAR(tblTransactions[[#This Row],[Date]])</f>
        <v>2019</v>
      </c>
    </row>
    <row r="487" spans="1:8" x14ac:dyDescent="0.35">
      <c r="A487" s="1">
        <v>43468</v>
      </c>
      <c r="B487" t="s">
        <v>26</v>
      </c>
      <c r="C487" s="2">
        <v>42.1</v>
      </c>
      <c r="D487" t="s">
        <v>27</v>
      </c>
      <c r="E487" t="s">
        <v>18</v>
      </c>
      <c r="F487" t="s">
        <v>28</v>
      </c>
      <c r="G487">
        <f>MONTH(tblTransactions[[#This Row],[Date]])</f>
        <v>1</v>
      </c>
      <c r="H487">
        <f>YEAR(tblTransactions[[#This Row],[Date]])</f>
        <v>2019</v>
      </c>
    </row>
    <row r="488" spans="1:8" x14ac:dyDescent="0.35">
      <c r="A488" s="1">
        <v>43469</v>
      </c>
      <c r="B488" t="s">
        <v>43</v>
      </c>
      <c r="C488" s="2">
        <v>2000</v>
      </c>
      <c r="D488" t="s">
        <v>34</v>
      </c>
      <c r="E488" t="s">
        <v>44</v>
      </c>
      <c r="F488" t="s">
        <v>30</v>
      </c>
      <c r="G488">
        <f>MONTH(tblTransactions[[#This Row],[Date]])</f>
        <v>1</v>
      </c>
      <c r="H488">
        <f>YEAR(tblTransactions[[#This Row],[Date]])</f>
        <v>2019</v>
      </c>
    </row>
    <row r="489" spans="1:8" x14ac:dyDescent="0.35">
      <c r="A489" s="1">
        <v>43470</v>
      </c>
      <c r="B489" t="s">
        <v>36</v>
      </c>
      <c r="C489" s="2">
        <v>23.49</v>
      </c>
      <c r="D489" t="s">
        <v>27</v>
      </c>
      <c r="E489" t="s">
        <v>17</v>
      </c>
      <c r="F489" t="s">
        <v>28</v>
      </c>
      <c r="G489">
        <f>MONTH(tblTransactions[[#This Row],[Date]])</f>
        <v>1</v>
      </c>
      <c r="H489">
        <f>YEAR(tblTransactions[[#This Row],[Date]])</f>
        <v>2019</v>
      </c>
    </row>
    <row r="490" spans="1:8" x14ac:dyDescent="0.35">
      <c r="A490" s="1">
        <v>43473</v>
      </c>
      <c r="B490" t="s">
        <v>38</v>
      </c>
      <c r="C490" s="2">
        <v>45</v>
      </c>
      <c r="D490" t="s">
        <v>27</v>
      </c>
      <c r="E490" t="s">
        <v>20</v>
      </c>
      <c r="F490" t="s">
        <v>30</v>
      </c>
      <c r="G490">
        <f>MONTH(tblTransactions[[#This Row],[Date]])</f>
        <v>1</v>
      </c>
      <c r="H490">
        <f>YEAR(tblTransactions[[#This Row],[Date]])</f>
        <v>2019</v>
      </c>
    </row>
    <row r="491" spans="1:8" x14ac:dyDescent="0.35">
      <c r="A491" s="1">
        <v>43474</v>
      </c>
      <c r="B491" t="s">
        <v>33</v>
      </c>
      <c r="C491" s="2">
        <v>491.45</v>
      </c>
      <c r="D491" t="s">
        <v>34</v>
      </c>
      <c r="E491" t="s">
        <v>33</v>
      </c>
      <c r="F491" t="s">
        <v>28</v>
      </c>
      <c r="G491">
        <f>MONTH(tblTransactions[[#This Row],[Date]])</f>
        <v>1</v>
      </c>
      <c r="H491">
        <f>YEAR(tblTransactions[[#This Row],[Date]])</f>
        <v>2019</v>
      </c>
    </row>
    <row r="492" spans="1:8" x14ac:dyDescent="0.35">
      <c r="A492" s="1">
        <v>43474</v>
      </c>
      <c r="B492" t="s">
        <v>33</v>
      </c>
      <c r="C492" s="2">
        <v>491.45</v>
      </c>
      <c r="D492" t="s">
        <v>27</v>
      </c>
      <c r="E492" t="s">
        <v>33</v>
      </c>
      <c r="F492" t="s">
        <v>30</v>
      </c>
      <c r="G492">
        <f>MONTH(tblTransactions[[#This Row],[Date]])</f>
        <v>1</v>
      </c>
      <c r="H492">
        <f>YEAR(tblTransactions[[#This Row],[Date]])</f>
        <v>2019</v>
      </c>
    </row>
    <row r="493" spans="1:8" x14ac:dyDescent="0.35">
      <c r="A493" s="1">
        <v>43474</v>
      </c>
      <c r="B493" t="s">
        <v>33</v>
      </c>
      <c r="C493" s="2">
        <v>281.83999999999997</v>
      </c>
      <c r="D493" t="s">
        <v>27</v>
      </c>
      <c r="E493" t="s">
        <v>33</v>
      </c>
      <c r="F493" t="s">
        <v>30</v>
      </c>
      <c r="G493">
        <f>MONTH(tblTransactions[[#This Row],[Date]])</f>
        <v>1</v>
      </c>
      <c r="H493">
        <f>YEAR(tblTransactions[[#This Row],[Date]])</f>
        <v>2019</v>
      </c>
    </row>
    <row r="494" spans="1:8" x14ac:dyDescent="0.35">
      <c r="A494" s="1">
        <v>43474</v>
      </c>
      <c r="B494" t="s">
        <v>39</v>
      </c>
      <c r="C494" s="2">
        <v>10.69</v>
      </c>
      <c r="D494" t="s">
        <v>27</v>
      </c>
      <c r="E494" t="s">
        <v>16</v>
      </c>
      <c r="F494" t="s">
        <v>28</v>
      </c>
      <c r="G494">
        <f>MONTH(tblTransactions[[#This Row],[Date]])</f>
        <v>1</v>
      </c>
      <c r="H494">
        <f>YEAR(tblTransactions[[#This Row],[Date]])</f>
        <v>2019</v>
      </c>
    </row>
    <row r="495" spans="1:8" x14ac:dyDescent="0.35">
      <c r="A495" s="1">
        <v>43475</v>
      </c>
      <c r="B495" t="s">
        <v>42</v>
      </c>
      <c r="C495" s="2">
        <v>58.79</v>
      </c>
      <c r="D495" t="s">
        <v>27</v>
      </c>
      <c r="E495" t="s">
        <v>9</v>
      </c>
      <c r="F495" t="s">
        <v>32</v>
      </c>
      <c r="G495">
        <f>MONTH(tblTransactions[[#This Row],[Date]])</f>
        <v>1</v>
      </c>
      <c r="H495">
        <f>YEAR(tblTransactions[[#This Row],[Date]])</f>
        <v>2019</v>
      </c>
    </row>
    <row r="496" spans="1:8" x14ac:dyDescent="0.35">
      <c r="A496" s="1">
        <v>43475</v>
      </c>
      <c r="B496" t="s">
        <v>52</v>
      </c>
      <c r="C496" s="2">
        <v>30</v>
      </c>
      <c r="D496" t="s">
        <v>27</v>
      </c>
      <c r="E496" t="s">
        <v>10</v>
      </c>
      <c r="F496" t="s">
        <v>32</v>
      </c>
      <c r="G496">
        <f>MONTH(tblTransactions[[#This Row],[Date]])</f>
        <v>1</v>
      </c>
      <c r="H496">
        <f>YEAR(tblTransactions[[#This Row],[Date]])</f>
        <v>2019</v>
      </c>
    </row>
    <row r="497" spans="1:8" x14ac:dyDescent="0.35">
      <c r="A497" s="1">
        <v>43475</v>
      </c>
      <c r="B497" t="s">
        <v>40</v>
      </c>
      <c r="C497" s="2">
        <v>65</v>
      </c>
      <c r="D497" t="s">
        <v>27</v>
      </c>
      <c r="E497" t="s">
        <v>13</v>
      </c>
      <c r="F497" t="s">
        <v>30</v>
      </c>
      <c r="G497">
        <f>MONTH(tblTransactions[[#This Row],[Date]])</f>
        <v>1</v>
      </c>
      <c r="H497">
        <f>YEAR(tblTransactions[[#This Row],[Date]])</f>
        <v>2019</v>
      </c>
    </row>
    <row r="498" spans="1:8" x14ac:dyDescent="0.35">
      <c r="A498" s="1">
        <v>43479</v>
      </c>
      <c r="B498" t="s">
        <v>41</v>
      </c>
      <c r="C498" s="2">
        <v>28.92</v>
      </c>
      <c r="D498" t="s">
        <v>27</v>
      </c>
      <c r="E498" t="s">
        <v>8</v>
      </c>
      <c r="F498" t="s">
        <v>32</v>
      </c>
      <c r="G498">
        <f>MONTH(tblTransactions[[#This Row],[Date]])</f>
        <v>1</v>
      </c>
      <c r="H498">
        <f>YEAR(tblTransactions[[#This Row],[Date]])</f>
        <v>2019</v>
      </c>
    </row>
    <row r="499" spans="1:8" x14ac:dyDescent="0.35">
      <c r="A499" s="1">
        <v>43480</v>
      </c>
      <c r="B499" t="s">
        <v>42</v>
      </c>
      <c r="C499" s="2">
        <v>6.06</v>
      </c>
      <c r="D499" t="s">
        <v>27</v>
      </c>
      <c r="E499" t="s">
        <v>9</v>
      </c>
      <c r="F499" t="s">
        <v>32</v>
      </c>
      <c r="G499">
        <f>MONTH(tblTransactions[[#This Row],[Date]])</f>
        <v>1</v>
      </c>
      <c r="H499">
        <f>YEAR(tblTransactions[[#This Row],[Date]])</f>
        <v>2019</v>
      </c>
    </row>
    <row r="500" spans="1:8" x14ac:dyDescent="0.35">
      <c r="A500" s="1">
        <v>43481</v>
      </c>
      <c r="B500" t="s">
        <v>46</v>
      </c>
      <c r="C500" s="2">
        <v>35</v>
      </c>
      <c r="D500" t="s">
        <v>27</v>
      </c>
      <c r="E500" t="s">
        <v>20</v>
      </c>
      <c r="F500" t="s">
        <v>30</v>
      </c>
      <c r="G500">
        <f>MONTH(tblTransactions[[#This Row],[Date]])</f>
        <v>1</v>
      </c>
      <c r="H500">
        <f>YEAR(tblTransactions[[#This Row],[Date]])</f>
        <v>2019</v>
      </c>
    </row>
    <row r="501" spans="1:8" x14ac:dyDescent="0.35">
      <c r="A501" s="1">
        <v>43481</v>
      </c>
      <c r="B501" t="s">
        <v>47</v>
      </c>
      <c r="C501" s="2">
        <v>60</v>
      </c>
      <c r="D501" t="s">
        <v>27</v>
      </c>
      <c r="E501" t="s">
        <v>20</v>
      </c>
      <c r="F501" t="s">
        <v>30</v>
      </c>
      <c r="G501">
        <f>MONTH(tblTransactions[[#This Row],[Date]])</f>
        <v>1</v>
      </c>
      <c r="H501">
        <f>YEAR(tblTransactions[[#This Row],[Date]])</f>
        <v>2019</v>
      </c>
    </row>
    <row r="502" spans="1:8" x14ac:dyDescent="0.35">
      <c r="A502" s="1">
        <v>43483</v>
      </c>
      <c r="B502" t="s">
        <v>70</v>
      </c>
      <c r="C502" s="2">
        <v>75</v>
      </c>
      <c r="D502" t="s">
        <v>27</v>
      </c>
      <c r="E502" t="s">
        <v>3</v>
      </c>
      <c r="F502" t="s">
        <v>30</v>
      </c>
      <c r="G502">
        <f>MONTH(tblTransactions[[#This Row],[Date]])</f>
        <v>1</v>
      </c>
      <c r="H502">
        <f>YEAR(tblTransactions[[#This Row],[Date]])</f>
        <v>2019</v>
      </c>
    </row>
    <row r="503" spans="1:8" x14ac:dyDescent="0.35">
      <c r="A503" s="1">
        <v>43483</v>
      </c>
      <c r="B503" t="s">
        <v>43</v>
      </c>
      <c r="C503" s="2">
        <v>2000</v>
      </c>
      <c r="D503" t="s">
        <v>34</v>
      </c>
      <c r="E503" t="s">
        <v>44</v>
      </c>
      <c r="F503" t="s">
        <v>30</v>
      </c>
      <c r="G503">
        <f>MONTH(tblTransactions[[#This Row],[Date]])</f>
        <v>1</v>
      </c>
      <c r="H503">
        <f>YEAR(tblTransactions[[#This Row],[Date]])</f>
        <v>2019</v>
      </c>
    </row>
    <row r="504" spans="1:8" x14ac:dyDescent="0.35">
      <c r="A504" s="1">
        <v>43486</v>
      </c>
      <c r="B504" t="s">
        <v>33</v>
      </c>
      <c r="C504" s="2">
        <v>277.99</v>
      </c>
      <c r="D504" t="s">
        <v>34</v>
      </c>
      <c r="E504" t="s">
        <v>33</v>
      </c>
      <c r="F504" t="s">
        <v>32</v>
      </c>
      <c r="G504">
        <f>MONTH(tblTransactions[[#This Row],[Date]])</f>
        <v>1</v>
      </c>
      <c r="H504">
        <f>YEAR(tblTransactions[[#This Row],[Date]])</f>
        <v>2019</v>
      </c>
    </row>
    <row r="505" spans="1:8" x14ac:dyDescent="0.35">
      <c r="A505" s="1">
        <v>43487</v>
      </c>
      <c r="B505" t="s">
        <v>33</v>
      </c>
      <c r="C505" s="2">
        <v>277.99</v>
      </c>
      <c r="D505" t="s">
        <v>27</v>
      </c>
      <c r="E505" t="s">
        <v>33</v>
      </c>
      <c r="F505" t="s">
        <v>30</v>
      </c>
      <c r="G505">
        <f>MONTH(tblTransactions[[#This Row],[Date]])</f>
        <v>1</v>
      </c>
      <c r="H505">
        <f>YEAR(tblTransactions[[#This Row],[Date]])</f>
        <v>2019</v>
      </c>
    </row>
    <row r="506" spans="1:8" x14ac:dyDescent="0.35">
      <c r="A506" s="1">
        <v>43489</v>
      </c>
      <c r="B506" t="s">
        <v>42</v>
      </c>
      <c r="C506" s="2">
        <v>21.06</v>
      </c>
      <c r="D506" t="s">
        <v>27</v>
      </c>
      <c r="E506" t="s">
        <v>9</v>
      </c>
      <c r="F506" t="s">
        <v>32</v>
      </c>
      <c r="G506">
        <f>MONTH(tblTransactions[[#This Row],[Date]])</f>
        <v>1</v>
      </c>
      <c r="H506">
        <f>YEAR(tblTransactions[[#This Row],[Date]])</f>
        <v>2019</v>
      </c>
    </row>
    <row r="507" spans="1:8" x14ac:dyDescent="0.35">
      <c r="A507" s="1">
        <v>43489</v>
      </c>
      <c r="B507" t="s">
        <v>26</v>
      </c>
      <c r="C507" s="2">
        <v>11.7</v>
      </c>
      <c r="D507" t="s">
        <v>27</v>
      </c>
      <c r="E507" t="s">
        <v>18</v>
      </c>
      <c r="F507" t="s">
        <v>28</v>
      </c>
      <c r="G507">
        <f>MONTH(tblTransactions[[#This Row],[Date]])</f>
        <v>1</v>
      </c>
      <c r="H507">
        <f>YEAR(tblTransactions[[#This Row],[Date]])</f>
        <v>2019</v>
      </c>
    </row>
    <row r="508" spans="1:8" x14ac:dyDescent="0.35">
      <c r="A508" s="1">
        <v>43489</v>
      </c>
      <c r="B508" t="s">
        <v>26</v>
      </c>
      <c r="C508" s="2">
        <v>4.21</v>
      </c>
      <c r="D508" t="s">
        <v>27</v>
      </c>
      <c r="E508" t="s">
        <v>18</v>
      </c>
      <c r="F508" t="s">
        <v>28</v>
      </c>
      <c r="G508">
        <f>MONTH(tblTransactions[[#This Row],[Date]])</f>
        <v>1</v>
      </c>
      <c r="H508">
        <f>YEAR(tblTransactions[[#This Row],[Date]])</f>
        <v>2019</v>
      </c>
    </row>
    <row r="509" spans="1:8" x14ac:dyDescent="0.35">
      <c r="A509" s="1">
        <v>43490</v>
      </c>
      <c r="B509" t="s">
        <v>49</v>
      </c>
      <c r="C509" s="2">
        <v>75</v>
      </c>
      <c r="D509" t="s">
        <v>27</v>
      </c>
      <c r="E509" t="s">
        <v>12</v>
      </c>
      <c r="F509" t="s">
        <v>30</v>
      </c>
      <c r="G509">
        <f>MONTH(tblTransactions[[#This Row],[Date]])</f>
        <v>1</v>
      </c>
      <c r="H509">
        <f>YEAR(tblTransactions[[#This Row],[Date]])</f>
        <v>2019</v>
      </c>
    </row>
    <row r="510" spans="1:8" x14ac:dyDescent="0.35">
      <c r="A510" s="1">
        <v>43496</v>
      </c>
      <c r="B510" t="s">
        <v>33</v>
      </c>
      <c r="C510" s="2">
        <v>1900</v>
      </c>
      <c r="D510" t="s">
        <v>27</v>
      </c>
      <c r="E510" t="s">
        <v>33</v>
      </c>
      <c r="F510" t="s">
        <v>30</v>
      </c>
      <c r="G510">
        <f>MONTH(tblTransactions[[#This Row],[Date]])</f>
        <v>1</v>
      </c>
      <c r="H510">
        <f>YEAR(tblTransactions[[#This Row],[Date]])</f>
        <v>2019</v>
      </c>
    </row>
    <row r="511" spans="1:8" x14ac:dyDescent="0.35">
      <c r="A511" s="1">
        <v>43496</v>
      </c>
      <c r="B511" t="s">
        <v>41</v>
      </c>
      <c r="C511" s="2">
        <v>31.32</v>
      </c>
      <c r="D511" t="s">
        <v>27</v>
      </c>
      <c r="E511" t="s">
        <v>8</v>
      </c>
      <c r="F511" t="s">
        <v>32</v>
      </c>
      <c r="G511">
        <f>MONTH(tblTransactions[[#This Row],[Date]])</f>
        <v>1</v>
      </c>
      <c r="H511">
        <f>YEAR(tblTransactions[[#This Row],[Date]])</f>
        <v>2019</v>
      </c>
    </row>
    <row r="512" spans="1:8" x14ac:dyDescent="0.35">
      <c r="A512" s="1">
        <v>43497</v>
      </c>
      <c r="B512" t="s">
        <v>43</v>
      </c>
      <c r="C512" s="2">
        <v>2000</v>
      </c>
      <c r="D512" t="s">
        <v>34</v>
      </c>
      <c r="E512" t="s">
        <v>44</v>
      </c>
      <c r="F512" t="s">
        <v>30</v>
      </c>
      <c r="G512">
        <f>MONTH(tblTransactions[[#This Row],[Date]])</f>
        <v>2</v>
      </c>
      <c r="H512">
        <f>YEAR(tblTransactions[[#This Row],[Date]])</f>
        <v>2019</v>
      </c>
    </row>
    <row r="513" spans="1:8" x14ac:dyDescent="0.35">
      <c r="A513" s="1">
        <v>43497</v>
      </c>
      <c r="B513" t="s">
        <v>91</v>
      </c>
      <c r="C513" s="2">
        <v>9.4700000000000006</v>
      </c>
      <c r="D513" t="s">
        <v>27</v>
      </c>
      <c r="E513" t="s">
        <v>17</v>
      </c>
      <c r="F513" t="s">
        <v>32</v>
      </c>
      <c r="G513">
        <f>MONTH(tblTransactions[[#This Row],[Date]])</f>
        <v>2</v>
      </c>
      <c r="H513">
        <f>YEAR(tblTransactions[[#This Row],[Date]])</f>
        <v>2019</v>
      </c>
    </row>
    <row r="514" spans="1:8" x14ac:dyDescent="0.35">
      <c r="A514" s="1">
        <v>43497</v>
      </c>
      <c r="B514" t="s">
        <v>26</v>
      </c>
      <c r="C514" s="2">
        <v>13.09</v>
      </c>
      <c r="D514" t="s">
        <v>27</v>
      </c>
      <c r="E514" t="s">
        <v>18</v>
      </c>
      <c r="F514" t="s">
        <v>28</v>
      </c>
      <c r="G514">
        <f>MONTH(tblTransactions[[#This Row],[Date]])</f>
        <v>2</v>
      </c>
      <c r="H514">
        <f>YEAR(tblTransactions[[#This Row],[Date]])</f>
        <v>2019</v>
      </c>
    </row>
    <row r="515" spans="1:8" x14ac:dyDescent="0.35">
      <c r="A515" s="1">
        <v>43500</v>
      </c>
      <c r="B515" t="s">
        <v>37</v>
      </c>
      <c r="C515" s="2">
        <v>86.97</v>
      </c>
      <c r="D515" t="s">
        <v>27</v>
      </c>
      <c r="E515" t="s">
        <v>11</v>
      </c>
      <c r="F515" t="s">
        <v>32</v>
      </c>
      <c r="G515">
        <f>MONTH(tblTransactions[[#This Row],[Date]])</f>
        <v>2</v>
      </c>
      <c r="H515">
        <f>YEAR(tblTransactions[[#This Row],[Date]])</f>
        <v>2019</v>
      </c>
    </row>
    <row r="516" spans="1:8" x14ac:dyDescent="0.35">
      <c r="A516" s="1">
        <v>43500</v>
      </c>
      <c r="B516" t="s">
        <v>35</v>
      </c>
      <c r="C516" s="2">
        <v>11.76</v>
      </c>
      <c r="D516" t="s">
        <v>27</v>
      </c>
      <c r="E516" t="s">
        <v>19</v>
      </c>
      <c r="F516" t="s">
        <v>28</v>
      </c>
      <c r="G516">
        <f>MONTH(tblTransactions[[#This Row],[Date]])</f>
        <v>2</v>
      </c>
      <c r="H516">
        <f>YEAR(tblTransactions[[#This Row],[Date]])</f>
        <v>2019</v>
      </c>
    </row>
    <row r="517" spans="1:8" x14ac:dyDescent="0.35">
      <c r="A517" s="1">
        <v>43501</v>
      </c>
      <c r="B517" t="s">
        <v>29</v>
      </c>
      <c r="C517" s="2">
        <v>1100</v>
      </c>
      <c r="D517" t="s">
        <v>27</v>
      </c>
      <c r="E517" t="s">
        <v>14</v>
      </c>
      <c r="F517" t="s">
        <v>30</v>
      </c>
      <c r="G517">
        <f>MONTH(tblTransactions[[#This Row],[Date]])</f>
        <v>2</v>
      </c>
      <c r="H517">
        <f>YEAR(tblTransactions[[#This Row],[Date]])</f>
        <v>2019</v>
      </c>
    </row>
    <row r="518" spans="1:8" x14ac:dyDescent="0.35">
      <c r="A518" s="1">
        <v>43503</v>
      </c>
      <c r="B518" t="s">
        <v>38</v>
      </c>
      <c r="C518" s="2">
        <v>65</v>
      </c>
      <c r="D518" t="s">
        <v>27</v>
      </c>
      <c r="E518" t="s">
        <v>20</v>
      </c>
      <c r="F518" t="s">
        <v>30</v>
      </c>
      <c r="G518">
        <f>MONTH(tblTransactions[[#This Row],[Date]])</f>
        <v>2</v>
      </c>
      <c r="H518">
        <f>YEAR(tblTransactions[[#This Row],[Date]])</f>
        <v>2019</v>
      </c>
    </row>
    <row r="519" spans="1:8" x14ac:dyDescent="0.35">
      <c r="A519" s="1">
        <v>43504</v>
      </c>
      <c r="B519" t="s">
        <v>48</v>
      </c>
      <c r="C519" s="2">
        <v>3</v>
      </c>
      <c r="D519" t="s">
        <v>27</v>
      </c>
      <c r="E519" t="s">
        <v>4</v>
      </c>
      <c r="F519" t="s">
        <v>28</v>
      </c>
      <c r="G519">
        <f>MONTH(tblTransactions[[#This Row],[Date]])</f>
        <v>2</v>
      </c>
      <c r="H519">
        <f>YEAR(tblTransactions[[#This Row],[Date]])</f>
        <v>2019</v>
      </c>
    </row>
    <row r="520" spans="1:8" x14ac:dyDescent="0.35">
      <c r="A520" s="1">
        <v>43504</v>
      </c>
      <c r="B520" t="s">
        <v>31</v>
      </c>
      <c r="C520" s="2">
        <v>27.47</v>
      </c>
      <c r="D520" t="s">
        <v>27</v>
      </c>
      <c r="E520" t="s">
        <v>17</v>
      </c>
      <c r="F520" t="s">
        <v>28</v>
      </c>
      <c r="G520">
        <f>MONTH(tblTransactions[[#This Row],[Date]])</f>
        <v>2</v>
      </c>
      <c r="H520">
        <f>YEAR(tblTransactions[[#This Row],[Date]])</f>
        <v>2019</v>
      </c>
    </row>
    <row r="521" spans="1:8" x14ac:dyDescent="0.35">
      <c r="A521" s="1">
        <v>43505</v>
      </c>
      <c r="B521" t="s">
        <v>39</v>
      </c>
      <c r="C521" s="2">
        <v>10.69</v>
      </c>
      <c r="D521" t="s">
        <v>27</v>
      </c>
      <c r="E521" t="s">
        <v>16</v>
      </c>
      <c r="F521" t="s">
        <v>28</v>
      </c>
      <c r="G521">
        <f>MONTH(tblTransactions[[#This Row],[Date]])</f>
        <v>2</v>
      </c>
      <c r="H521">
        <f>YEAR(tblTransactions[[#This Row],[Date]])</f>
        <v>2019</v>
      </c>
    </row>
    <row r="522" spans="1:8" x14ac:dyDescent="0.35">
      <c r="A522" s="1">
        <v>43507</v>
      </c>
      <c r="B522" t="s">
        <v>48</v>
      </c>
      <c r="C522" s="2">
        <v>3</v>
      </c>
      <c r="D522" t="s">
        <v>27</v>
      </c>
      <c r="E522" t="s">
        <v>4</v>
      </c>
      <c r="F522" t="s">
        <v>28</v>
      </c>
      <c r="G522">
        <f>MONTH(tblTransactions[[#This Row],[Date]])</f>
        <v>2</v>
      </c>
      <c r="H522">
        <f>YEAR(tblTransactions[[#This Row],[Date]])</f>
        <v>2019</v>
      </c>
    </row>
    <row r="523" spans="1:8" x14ac:dyDescent="0.35">
      <c r="A523" s="1">
        <v>43507</v>
      </c>
      <c r="B523" t="s">
        <v>33</v>
      </c>
      <c r="C523" s="2">
        <v>133.94999999999999</v>
      </c>
      <c r="D523" t="s">
        <v>27</v>
      </c>
      <c r="E523" t="s">
        <v>33</v>
      </c>
      <c r="F523" t="s">
        <v>30</v>
      </c>
      <c r="G523">
        <f>MONTH(tblTransactions[[#This Row],[Date]])</f>
        <v>2</v>
      </c>
      <c r="H523">
        <f>YEAR(tblTransactions[[#This Row],[Date]])</f>
        <v>2019</v>
      </c>
    </row>
    <row r="524" spans="1:8" x14ac:dyDescent="0.35">
      <c r="A524" s="1">
        <v>43507</v>
      </c>
      <c r="B524" t="s">
        <v>59</v>
      </c>
      <c r="C524" s="2">
        <v>24.01</v>
      </c>
      <c r="D524" t="s">
        <v>27</v>
      </c>
      <c r="E524" t="s">
        <v>8</v>
      </c>
      <c r="F524" t="s">
        <v>28</v>
      </c>
      <c r="G524">
        <f>MONTH(tblTransactions[[#This Row],[Date]])</f>
        <v>2</v>
      </c>
      <c r="H524">
        <f>YEAR(tblTransactions[[#This Row],[Date]])</f>
        <v>2019</v>
      </c>
    </row>
    <row r="525" spans="1:8" x14ac:dyDescent="0.35">
      <c r="A525" s="1">
        <v>43508</v>
      </c>
      <c r="B525" t="s">
        <v>42</v>
      </c>
      <c r="C525" s="2">
        <v>30.54</v>
      </c>
      <c r="D525" t="s">
        <v>27</v>
      </c>
      <c r="E525" t="s">
        <v>9</v>
      </c>
      <c r="F525" t="s">
        <v>28</v>
      </c>
      <c r="G525">
        <f>MONTH(tblTransactions[[#This Row],[Date]])</f>
        <v>2</v>
      </c>
      <c r="H525">
        <f>YEAR(tblTransactions[[#This Row],[Date]])</f>
        <v>2019</v>
      </c>
    </row>
    <row r="526" spans="1:8" x14ac:dyDescent="0.35">
      <c r="A526" s="1">
        <v>43508</v>
      </c>
      <c r="B526" t="s">
        <v>40</v>
      </c>
      <c r="C526" s="2">
        <v>65</v>
      </c>
      <c r="D526" t="s">
        <v>27</v>
      </c>
      <c r="E526" t="s">
        <v>13</v>
      </c>
      <c r="F526" t="s">
        <v>30</v>
      </c>
      <c r="G526">
        <f>MONTH(tblTransactions[[#This Row],[Date]])</f>
        <v>2</v>
      </c>
      <c r="H526">
        <f>YEAR(tblTransactions[[#This Row],[Date]])</f>
        <v>2019</v>
      </c>
    </row>
    <row r="527" spans="1:8" x14ac:dyDescent="0.35">
      <c r="A527" s="1">
        <v>43509</v>
      </c>
      <c r="B527" t="s">
        <v>42</v>
      </c>
      <c r="C527" s="2">
        <v>8.2100000000000009</v>
      </c>
      <c r="D527" t="s">
        <v>27</v>
      </c>
      <c r="E527" t="s">
        <v>9</v>
      </c>
      <c r="F527" t="s">
        <v>28</v>
      </c>
      <c r="G527">
        <f>MONTH(tblTransactions[[#This Row],[Date]])</f>
        <v>2</v>
      </c>
      <c r="H527">
        <f>YEAR(tblTransactions[[#This Row],[Date]])</f>
        <v>2019</v>
      </c>
    </row>
    <row r="528" spans="1:8" x14ac:dyDescent="0.35">
      <c r="A528" s="1">
        <v>43511</v>
      </c>
      <c r="B528" t="s">
        <v>33</v>
      </c>
      <c r="C528" s="2">
        <v>207.47</v>
      </c>
      <c r="D528" t="s">
        <v>34</v>
      </c>
      <c r="E528" t="s">
        <v>33</v>
      </c>
      <c r="F528" t="s">
        <v>28</v>
      </c>
      <c r="G528">
        <f>MONTH(tblTransactions[[#This Row],[Date]])</f>
        <v>2</v>
      </c>
      <c r="H528">
        <f>YEAR(tblTransactions[[#This Row],[Date]])</f>
        <v>2019</v>
      </c>
    </row>
    <row r="529" spans="1:8" x14ac:dyDescent="0.35">
      <c r="A529" s="1">
        <v>43511</v>
      </c>
      <c r="B529" t="s">
        <v>33</v>
      </c>
      <c r="C529" s="2">
        <v>207.47</v>
      </c>
      <c r="D529" t="s">
        <v>27</v>
      </c>
      <c r="E529" t="s">
        <v>33</v>
      </c>
      <c r="F529" t="s">
        <v>30</v>
      </c>
      <c r="G529">
        <f>MONTH(tblTransactions[[#This Row],[Date]])</f>
        <v>2</v>
      </c>
      <c r="H529">
        <f>YEAR(tblTransactions[[#This Row],[Date]])</f>
        <v>2019</v>
      </c>
    </row>
    <row r="530" spans="1:8" x14ac:dyDescent="0.35">
      <c r="A530" s="1">
        <v>43511</v>
      </c>
      <c r="B530" t="s">
        <v>42</v>
      </c>
      <c r="C530" s="2">
        <v>4.59</v>
      </c>
      <c r="D530" t="s">
        <v>27</v>
      </c>
      <c r="E530" t="s">
        <v>9</v>
      </c>
      <c r="F530" t="s">
        <v>28</v>
      </c>
      <c r="G530">
        <f>MONTH(tblTransactions[[#This Row],[Date]])</f>
        <v>2</v>
      </c>
      <c r="H530">
        <f>YEAR(tblTransactions[[#This Row],[Date]])</f>
        <v>2019</v>
      </c>
    </row>
    <row r="531" spans="1:8" x14ac:dyDescent="0.35">
      <c r="A531" s="1">
        <v>43511</v>
      </c>
      <c r="B531" t="s">
        <v>43</v>
      </c>
      <c r="C531" s="2">
        <v>2000</v>
      </c>
      <c r="D531" t="s">
        <v>34</v>
      </c>
      <c r="E531" t="s">
        <v>44</v>
      </c>
      <c r="F531" t="s">
        <v>30</v>
      </c>
      <c r="G531">
        <f>MONTH(tblTransactions[[#This Row],[Date]])</f>
        <v>2</v>
      </c>
      <c r="H531">
        <f>YEAR(tblTransactions[[#This Row],[Date]])</f>
        <v>2019</v>
      </c>
    </row>
    <row r="532" spans="1:8" x14ac:dyDescent="0.35">
      <c r="A532" s="1">
        <v>43511</v>
      </c>
      <c r="B532" t="s">
        <v>47</v>
      </c>
      <c r="C532" s="2">
        <v>60</v>
      </c>
      <c r="D532" t="s">
        <v>27</v>
      </c>
      <c r="E532" t="s">
        <v>20</v>
      </c>
      <c r="F532" t="s">
        <v>30</v>
      </c>
      <c r="G532">
        <f>MONTH(tblTransactions[[#This Row],[Date]])</f>
        <v>2</v>
      </c>
      <c r="H532">
        <f>YEAR(tblTransactions[[#This Row],[Date]])</f>
        <v>2019</v>
      </c>
    </row>
    <row r="533" spans="1:8" x14ac:dyDescent="0.35">
      <c r="A533" s="1">
        <v>43512</v>
      </c>
      <c r="B533" t="s">
        <v>55</v>
      </c>
      <c r="C533" s="2">
        <v>8</v>
      </c>
      <c r="D533" t="s">
        <v>27</v>
      </c>
      <c r="E533" t="s">
        <v>2</v>
      </c>
      <c r="F533" t="s">
        <v>28</v>
      </c>
      <c r="G533">
        <f>MONTH(tblTransactions[[#This Row],[Date]])</f>
        <v>2</v>
      </c>
      <c r="H533">
        <f>YEAR(tblTransactions[[#This Row],[Date]])</f>
        <v>2019</v>
      </c>
    </row>
    <row r="534" spans="1:8" x14ac:dyDescent="0.35">
      <c r="A534" s="1">
        <v>43512</v>
      </c>
      <c r="B534" t="s">
        <v>36</v>
      </c>
      <c r="C534" s="2">
        <v>32.75</v>
      </c>
      <c r="D534" t="s">
        <v>27</v>
      </c>
      <c r="E534" t="s">
        <v>17</v>
      </c>
      <c r="F534" t="s">
        <v>28</v>
      </c>
      <c r="G534">
        <f>MONTH(tblTransactions[[#This Row],[Date]])</f>
        <v>2</v>
      </c>
      <c r="H534">
        <f>YEAR(tblTransactions[[#This Row],[Date]])</f>
        <v>2019</v>
      </c>
    </row>
    <row r="535" spans="1:8" x14ac:dyDescent="0.35">
      <c r="A535" s="1">
        <v>43512</v>
      </c>
      <c r="B535" t="s">
        <v>26</v>
      </c>
      <c r="C535" s="2">
        <v>37.450000000000003</v>
      </c>
      <c r="D535" t="s">
        <v>27</v>
      </c>
      <c r="E535" t="s">
        <v>18</v>
      </c>
      <c r="F535" t="s">
        <v>28</v>
      </c>
      <c r="G535">
        <f>MONTH(tblTransactions[[#This Row],[Date]])</f>
        <v>2</v>
      </c>
      <c r="H535">
        <f>YEAR(tblTransactions[[#This Row],[Date]])</f>
        <v>2019</v>
      </c>
    </row>
    <row r="536" spans="1:8" x14ac:dyDescent="0.35">
      <c r="A536" s="1">
        <v>43515</v>
      </c>
      <c r="B536" t="s">
        <v>33</v>
      </c>
      <c r="C536" s="2">
        <v>574.84</v>
      </c>
      <c r="D536" t="s">
        <v>27</v>
      </c>
      <c r="E536" t="s">
        <v>33</v>
      </c>
      <c r="F536" t="s">
        <v>30</v>
      </c>
      <c r="G536">
        <f>MONTH(tblTransactions[[#This Row],[Date]])</f>
        <v>2</v>
      </c>
      <c r="H536">
        <f>YEAR(tblTransactions[[#This Row],[Date]])</f>
        <v>2019</v>
      </c>
    </row>
    <row r="537" spans="1:8" x14ac:dyDescent="0.35">
      <c r="A537" s="1">
        <v>43515</v>
      </c>
      <c r="B537" t="s">
        <v>46</v>
      </c>
      <c r="C537" s="2">
        <v>35</v>
      </c>
      <c r="D537" t="s">
        <v>27</v>
      </c>
      <c r="E537" t="s">
        <v>20</v>
      </c>
      <c r="F537" t="s">
        <v>30</v>
      </c>
      <c r="G537">
        <f>MONTH(tblTransactions[[#This Row],[Date]])</f>
        <v>2</v>
      </c>
      <c r="H537">
        <f>YEAR(tblTransactions[[#This Row],[Date]])</f>
        <v>2019</v>
      </c>
    </row>
    <row r="538" spans="1:8" x14ac:dyDescent="0.35">
      <c r="A538" s="1">
        <v>43516</v>
      </c>
      <c r="B538" t="s">
        <v>70</v>
      </c>
      <c r="C538" s="2">
        <v>75</v>
      </c>
      <c r="D538" t="s">
        <v>27</v>
      </c>
      <c r="E538" t="s">
        <v>3</v>
      </c>
      <c r="F538" t="s">
        <v>30</v>
      </c>
      <c r="G538">
        <f>MONTH(tblTransactions[[#This Row],[Date]])</f>
        <v>2</v>
      </c>
      <c r="H538">
        <f>YEAR(tblTransactions[[#This Row],[Date]])</f>
        <v>2019</v>
      </c>
    </row>
    <row r="539" spans="1:8" x14ac:dyDescent="0.35">
      <c r="A539" s="1">
        <v>43516</v>
      </c>
      <c r="B539" t="s">
        <v>33</v>
      </c>
      <c r="C539" s="2">
        <v>292.54000000000002</v>
      </c>
      <c r="D539" t="s">
        <v>34</v>
      </c>
      <c r="E539" t="s">
        <v>33</v>
      </c>
      <c r="F539" t="s">
        <v>32</v>
      </c>
      <c r="G539">
        <f>MONTH(tblTransactions[[#This Row],[Date]])</f>
        <v>2</v>
      </c>
      <c r="H539">
        <f>YEAR(tblTransactions[[#This Row],[Date]])</f>
        <v>2019</v>
      </c>
    </row>
    <row r="540" spans="1:8" x14ac:dyDescent="0.35">
      <c r="A540" s="1">
        <v>43516</v>
      </c>
      <c r="B540" t="s">
        <v>52</v>
      </c>
      <c r="C540" s="2">
        <v>30</v>
      </c>
      <c r="D540" t="s">
        <v>27</v>
      </c>
      <c r="E540" t="s">
        <v>10</v>
      </c>
      <c r="F540" t="s">
        <v>28</v>
      </c>
      <c r="G540">
        <f>MONTH(tblTransactions[[#This Row],[Date]])</f>
        <v>2</v>
      </c>
      <c r="H540">
        <f>YEAR(tblTransactions[[#This Row],[Date]])</f>
        <v>2019</v>
      </c>
    </row>
    <row r="541" spans="1:8" x14ac:dyDescent="0.35">
      <c r="A541" s="1">
        <v>43517</v>
      </c>
      <c r="B541" t="s">
        <v>33</v>
      </c>
      <c r="C541" s="2">
        <v>292.54000000000002</v>
      </c>
      <c r="D541" t="s">
        <v>27</v>
      </c>
      <c r="E541" t="s">
        <v>33</v>
      </c>
      <c r="F541" t="s">
        <v>30</v>
      </c>
      <c r="G541">
        <f>MONTH(tblTransactions[[#This Row],[Date]])</f>
        <v>2</v>
      </c>
      <c r="H541">
        <f>YEAR(tblTransactions[[#This Row],[Date]])</f>
        <v>2019</v>
      </c>
    </row>
    <row r="542" spans="1:8" x14ac:dyDescent="0.35">
      <c r="A542" s="1">
        <v>43517</v>
      </c>
      <c r="B542" t="s">
        <v>42</v>
      </c>
      <c r="C542" s="2">
        <v>46.96</v>
      </c>
      <c r="D542" t="s">
        <v>27</v>
      </c>
      <c r="E542" t="s">
        <v>9</v>
      </c>
      <c r="F542" t="s">
        <v>32</v>
      </c>
      <c r="G542">
        <f>MONTH(tblTransactions[[#This Row],[Date]])</f>
        <v>2</v>
      </c>
      <c r="H542">
        <f>YEAR(tblTransactions[[#This Row],[Date]])</f>
        <v>2019</v>
      </c>
    </row>
    <row r="543" spans="1:8" x14ac:dyDescent="0.35">
      <c r="A543" s="1">
        <v>43521</v>
      </c>
      <c r="B543" t="s">
        <v>59</v>
      </c>
      <c r="C543" s="2">
        <v>33.799999999999997</v>
      </c>
      <c r="D543" t="s">
        <v>27</v>
      </c>
      <c r="E543" t="s">
        <v>8</v>
      </c>
      <c r="F543" t="s">
        <v>32</v>
      </c>
      <c r="G543">
        <f>MONTH(tblTransactions[[#This Row],[Date]])</f>
        <v>2</v>
      </c>
      <c r="H543">
        <f>YEAR(tblTransactions[[#This Row],[Date]])</f>
        <v>2019</v>
      </c>
    </row>
    <row r="544" spans="1:8" x14ac:dyDescent="0.35">
      <c r="A544" s="1">
        <v>43521</v>
      </c>
      <c r="B544" t="s">
        <v>49</v>
      </c>
      <c r="C544" s="2">
        <v>75</v>
      </c>
      <c r="D544" t="s">
        <v>27</v>
      </c>
      <c r="E544" t="s">
        <v>12</v>
      </c>
      <c r="F544" t="s">
        <v>30</v>
      </c>
      <c r="G544">
        <f>MONTH(tblTransactions[[#This Row],[Date]])</f>
        <v>2</v>
      </c>
      <c r="H544">
        <f>YEAR(tblTransactions[[#This Row],[Date]])</f>
        <v>2019</v>
      </c>
    </row>
    <row r="545" spans="1:8" x14ac:dyDescent="0.35">
      <c r="A545" s="1">
        <v>43523</v>
      </c>
      <c r="B545" t="s">
        <v>91</v>
      </c>
      <c r="C545" s="2">
        <v>25.77</v>
      </c>
      <c r="D545" t="s">
        <v>27</v>
      </c>
      <c r="E545" t="s">
        <v>17</v>
      </c>
      <c r="F545" t="s">
        <v>32</v>
      </c>
      <c r="G545">
        <f>MONTH(tblTransactions[[#This Row],[Date]])</f>
        <v>2</v>
      </c>
      <c r="H545">
        <f>YEAR(tblTransactions[[#This Row],[Date]])</f>
        <v>2019</v>
      </c>
    </row>
    <row r="546" spans="1:8" x14ac:dyDescent="0.35">
      <c r="A546" s="1">
        <v>43524</v>
      </c>
      <c r="B546" t="s">
        <v>42</v>
      </c>
      <c r="C546" s="2">
        <v>32.07</v>
      </c>
      <c r="D546" t="s">
        <v>27</v>
      </c>
      <c r="E546" t="s">
        <v>9</v>
      </c>
      <c r="F546" t="s">
        <v>32</v>
      </c>
      <c r="G546">
        <f>MONTH(tblTransactions[[#This Row],[Date]])</f>
        <v>2</v>
      </c>
      <c r="H546">
        <f>YEAR(tblTransactions[[#This Row],[Date]])</f>
        <v>2019</v>
      </c>
    </row>
    <row r="547" spans="1:8" x14ac:dyDescent="0.35">
      <c r="A547" s="1">
        <v>43525</v>
      </c>
      <c r="B547" t="s">
        <v>43</v>
      </c>
      <c r="C547" s="2">
        <v>2000</v>
      </c>
      <c r="D547" t="s">
        <v>34</v>
      </c>
      <c r="E547" t="s">
        <v>44</v>
      </c>
      <c r="F547" t="s">
        <v>30</v>
      </c>
      <c r="G547">
        <f>MONTH(tblTransactions[[#This Row],[Date]])</f>
        <v>3</v>
      </c>
      <c r="H547">
        <f>YEAR(tblTransactions[[#This Row],[Date]])</f>
        <v>2019</v>
      </c>
    </row>
    <row r="548" spans="1:8" x14ac:dyDescent="0.35">
      <c r="A548" s="1">
        <v>43525</v>
      </c>
      <c r="B548" t="s">
        <v>26</v>
      </c>
      <c r="C548" s="2">
        <v>13.09</v>
      </c>
      <c r="D548" t="s">
        <v>27</v>
      </c>
      <c r="E548" t="s">
        <v>18</v>
      </c>
      <c r="F548" t="s">
        <v>28</v>
      </c>
      <c r="G548">
        <f>MONTH(tblTransactions[[#This Row],[Date]])</f>
        <v>3</v>
      </c>
      <c r="H548">
        <f>YEAR(tblTransactions[[#This Row],[Date]])</f>
        <v>2019</v>
      </c>
    </row>
    <row r="549" spans="1:8" x14ac:dyDescent="0.35">
      <c r="A549" s="1">
        <v>43528</v>
      </c>
      <c r="B549" t="s">
        <v>42</v>
      </c>
      <c r="C549" s="2">
        <v>92.04</v>
      </c>
      <c r="D549" t="s">
        <v>27</v>
      </c>
      <c r="E549" t="s">
        <v>9</v>
      </c>
      <c r="F549" t="s">
        <v>32</v>
      </c>
      <c r="G549">
        <f>MONTH(tblTransactions[[#This Row],[Date]])</f>
        <v>3</v>
      </c>
      <c r="H549">
        <f>YEAR(tblTransactions[[#This Row],[Date]])</f>
        <v>2019</v>
      </c>
    </row>
    <row r="550" spans="1:8" x14ac:dyDescent="0.35">
      <c r="A550" s="1">
        <v>43528</v>
      </c>
      <c r="B550" t="s">
        <v>29</v>
      </c>
      <c r="C550" s="2">
        <v>1100</v>
      </c>
      <c r="D550" t="s">
        <v>27</v>
      </c>
      <c r="E550" t="s">
        <v>14</v>
      </c>
      <c r="F550" t="s">
        <v>30</v>
      </c>
      <c r="G550">
        <f>MONTH(tblTransactions[[#This Row],[Date]])</f>
        <v>3</v>
      </c>
      <c r="H550">
        <f>YEAR(tblTransactions[[#This Row],[Date]])</f>
        <v>2019</v>
      </c>
    </row>
    <row r="551" spans="1:8" x14ac:dyDescent="0.35">
      <c r="A551" s="1">
        <v>43528</v>
      </c>
      <c r="B551" t="s">
        <v>35</v>
      </c>
      <c r="C551" s="2">
        <v>11.76</v>
      </c>
      <c r="D551" t="s">
        <v>27</v>
      </c>
      <c r="E551" t="s">
        <v>19</v>
      </c>
      <c r="F551" t="s">
        <v>28</v>
      </c>
      <c r="G551">
        <f>MONTH(tblTransactions[[#This Row],[Date]])</f>
        <v>3</v>
      </c>
      <c r="H551">
        <f>YEAR(tblTransactions[[#This Row],[Date]])</f>
        <v>2019</v>
      </c>
    </row>
    <row r="552" spans="1:8" x14ac:dyDescent="0.35">
      <c r="A552" s="1">
        <v>43529</v>
      </c>
      <c r="B552" t="s">
        <v>54</v>
      </c>
      <c r="C552" s="2">
        <v>7</v>
      </c>
      <c r="D552" t="s">
        <v>27</v>
      </c>
      <c r="E552" t="s">
        <v>17</v>
      </c>
      <c r="F552" t="s">
        <v>32</v>
      </c>
      <c r="G552">
        <f>MONTH(tblTransactions[[#This Row],[Date]])</f>
        <v>3</v>
      </c>
      <c r="H552">
        <f>YEAR(tblTransactions[[#This Row],[Date]])</f>
        <v>2019</v>
      </c>
    </row>
    <row r="553" spans="1:8" x14ac:dyDescent="0.35">
      <c r="A553" s="1">
        <v>43530</v>
      </c>
      <c r="B553" t="s">
        <v>33</v>
      </c>
      <c r="C553" s="2">
        <v>491.86</v>
      </c>
      <c r="D553" t="s">
        <v>27</v>
      </c>
      <c r="E553" t="s">
        <v>33</v>
      </c>
      <c r="F553" t="s">
        <v>30</v>
      </c>
      <c r="G553">
        <f>MONTH(tblTransactions[[#This Row],[Date]])</f>
        <v>3</v>
      </c>
      <c r="H553">
        <f>YEAR(tblTransactions[[#This Row],[Date]])</f>
        <v>2019</v>
      </c>
    </row>
    <row r="554" spans="1:8" x14ac:dyDescent="0.35">
      <c r="A554" s="1">
        <v>43532</v>
      </c>
      <c r="B554" t="s">
        <v>59</v>
      </c>
      <c r="C554" s="2">
        <v>34.08</v>
      </c>
      <c r="D554" t="s">
        <v>27</v>
      </c>
      <c r="E554" t="s">
        <v>8</v>
      </c>
      <c r="F554" t="s">
        <v>28</v>
      </c>
      <c r="G554">
        <f>MONTH(tblTransactions[[#This Row],[Date]])</f>
        <v>3</v>
      </c>
      <c r="H554">
        <f>YEAR(tblTransactions[[#This Row],[Date]])</f>
        <v>2019</v>
      </c>
    </row>
    <row r="555" spans="1:8" x14ac:dyDescent="0.35">
      <c r="A555" s="1">
        <v>43532</v>
      </c>
      <c r="B555" t="s">
        <v>26</v>
      </c>
      <c r="C555" s="2">
        <v>27.17</v>
      </c>
      <c r="D555" t="s">
        <v>27</v>
      </c>
      <c r="E555" t="s">
        <v>18</v>
      </c>
      <c r="F555" t="s">
        <v>28</v>
      </c>
      <c r="G555">
        <f>MONTH(tblTransactions[[#This Row],[Date]])</f>
        <v>3</v>
      </c>
      <c r="H555">
        <f>YEAR(tblTransactions[[#This Row],[Date]])</f>
        <v>2019</v>
      </c>
    </row>
    <row r="556" spans="1:8" x14ac:dyDescent="0.35">
      <c r="A556" s="1">
        <v>43532</v>
      </c>
      <c r="B556" t="s">
        <v>38</v>
      </c>
      <c r="C556" s="2">
        <v>49</v>
      </c>
      <c r="D556" t="s">
        <v>27</v>
      </c>
      <c r="E556" t="s">
        <v>20</v>
      </c>
      <c r="F556" t="s">
        <v>30</v>
      </c>
      <c r="G556">
        <f>MONTH(tblTransactions[[#This Row],[Date]])</f>
        <v>3</v>
      </c>
      <c r="H556">
        <f>YEAR(tblTransactions[[#This Row],[Date]])</f>
        <v>2019</v>
      </c>
    </row>
    <row r="557" spans="1:8" x14ac:dyDescent="0.35">
      <c r="A557" s="1">
        <v>43533</v>
      </c>
      <c r="B557" t="s">
        <v>39</v>
      </c>
      <c r="C557" s="2">
        <v>10.69</v>
      </c>
      <c r="D557" t="s">
        <v>27</v>
      </c>
      <c r="E557" t="s">
        <v>16</v>
      </c>
      <c r="F557" t="s">
        <v>28</v>
      </c>
      <c r="G557">
        <f>MONTH(tblTransactions[[#This Row],[Date]])</f>
        <v>3</v>
      </c>
      <c r="H557">
        <f>YEAR(tblTransactions[[#This Row],[Date]])</f>
        <v>2019</v>
      </c>
    </row>
    <row r="558" spans="1:8" x14ac:dyDescent="0.35">
      <c r="A558" s="1">
        <v>43536</v>
      </c>
      <c r="B558" t="s">
        <v>40</v>
      </c>
      <c r="C558" s="2">
        <v>65</v>
      </c>
      <c r="D558" t="s">
        <v>27</v>
      </c>
      <c r="E558" t="s">
        <v>13</v>
      </c>
      <c r="F558" t="s">
        <v>30</v>
      </c>
      <c r="G558">
        <f>MONTH(tblTransactions[[#This Row],[Date]])</f>
        <v>3</v>
      </c>
      <c r="H558">
        <f>YEAR(tblTransactions[[#This Row],[Date]])</f>
        <v>2019</v>
      </c>
    </row>
    <row r="559" spans="1:8" x14ac:dyDescent="0.35">
      <c r="A559" s="1">
        <v>43536</v>
      </c>
      <c r="B559" t="s">
        <v>92</v>
      </c>
      <c r="C559" s="2">
        <v>3.02</v>
      </c>
      <c r="D559" t="s">
        <v>27</v>
      </c>
      <c r="E559" t="s">
        <v>17</v>
      </c>
      <c r="F559" t="s">
        <v>28</v>
      </c>
      <c r="G559">
        <f>MONTH(tblTransactions[[#This Row],[Date]])</f>
        <v>3</v>
      </c>
      <c r="H559">
        <f>YEAR(tblTransactions[[#This Row],[Date]])</f>
        <v>2019</v>
      </c>
    </row>
    <row r="560" spans="1:8" x14ac:dyDescent="0.35">
      <c r="A560" s="1">
        <v>43537</v>
      </c>
      <c r="B560" t="s">
        <v>33</v>
      </c>
      <c r="C560" s="2">
        <v>532.86</v>
      </c>
      <c r="D560" t="s">
        <v>34</v>
      </c>
      <c r="E560" t="s">
        <v>33</v>
      </c>
      <c r="F560" t="s">
        <v>28</v>
      </c>
      <c r="G560">
        <f>MONTH(tblTransactions[[#This Row],[Date]])</f>
        <v>3</v>
      </c>
      <c r="H560">
        <f>YEAR(tblTransactions[[#This Row],[Date]])</f>
        <v>2019</v>
      </c>
    </row>
    <row r="561" spans="1:8" x14ac:dyDescent="0.35">
      <c r="A561" s="1">
        <v>43537</v>
      </c>
      <c r="B561" t="s">
        <v>33</v>
      </c>
      <c r="C561" s="2">
        <v>301.79000000000002</v>
      </c>
      <c r="D561" t="s">
        <v>34</v>
      </c>
      <c r="E561" t="s">
        <v>33</v>
      </c>
      <c r="F561" t="s">
        <v>32</v>
      </c>
      <c r="G561">
        <f>MONTH(tblTransactions[[#This Row],[Date]])</f>
        <v>3</v>
      </c>
      <c r="H561">
        <f>YEAR(tblTransactions[[#This Row],[Date]])</f>
        <v>2019</v>
      </c>
    </row>
    <row r="562" spans="1:8" x14ac:dyDescent="0.35">
      <c r="A562" s="1">
        <v>43538</v>
      </c>
      <c r="B562" t="s">
        <v>33</v>
      </c>
      <c r="C562" s="2">
        <v>305.27</v>
      </c>
      <c r="D562" t="s">
        <v>27</v>
      </c>
      <c r="E562" t="s">
        <v>33</v>
      </c>
      <c r="F562" t="s">
        <v>30</v>
      </c>
      <c r="G562">
        <f>MONTH(tblTransactions[[#This Row],[Date]])</f>
        <v>3</v>
      </c>
      <c r="H562">
        <f>YEAR(tblTransactions[[#This Row],[Date]])</f>
        <v>2019</v>
      </c>
    </row>
    <row r="563" spans="1:8" x14ac:dyDescent="0.35">
      <c r="A563" s="1">
        <v>43538</v>
      </c>
      <c r="B563" t="s">
        <v>33</v>
      </c>
      <c r="C563" s="2">
        <v>301.79000000000002</v>
      </c>
      <c r="D563" t="s">
        <v>27</v>
      </c>
      <c r="E563" t="s">
        <v>33</v>
      </c>
      <c r="F563" t="s">
        <v>30</v>
      </c>
      <c r="G563">
        <f>MONTH(tblTransactions[[#This Row],[Date]])</f>
        <v>3</v>
      </c>
      <c r="H563">
        <f>YEAR(tblTransactions[[#This Row],[Date]])</f>
        <v>2019</v>
      </c>
    </row>
    <row r="564" spans="1:8" x14ac:dyDescent="0.35">
      <c r="A564" s="1">
        <v>43538</v>
      </c>
      <c r="B564" t="s">
        <v>50</v>
      </c>
      <c r="C564" s="2">
        <v>8</v>
      </c>
      <c r="D564" t="s">
        <v>27</v>
      </c>
      <c r="E564" t="s">
        <v>17</v>
      </c>
      <c r="F564" t="s">
        <v>28</v>
      </c>
      <c r="G564">
        <f>MONTH(tblTransactions[[#This Row],[Date]])</f>
        <v>3</v>
      </c>
      <c r="H564">
        <f>YEAR(tblTransactions[[#This Row],[Date]])</f>
        <v>2019</v>
      </c>
    </row>
    <row r="565" spans="1:8" x14ac:dyDescent="0.35">
      <c r="A565" s="1">
        <v>43539</v>
      </c>
      <c r="B565" t="s">
        <v>43</v>
      </c>
      <c r="C565" s="2">
        <v>2000</v>
      </c>
      <c r="D565" t="s">
        <v>34</v>
      </c>
      <c r="E565" t="s">
        <v>44</v>
      </c>
      <c r="F565" t="s">
        <v>30</v>
      </c>
      <c r="G565">
        <f>MONTH(tblTransactions[[#This Row],[Date]])</f>
        <v>3</v>
      </c>
      <c r="H565">
        <f>YEAR(tblTransactions[[#This Row],[Date]])</f>
        <v>2019</v>
      </c>
    </row>
    <row r="566" spans="1:8" x14ac:dyDescent="0.35">
      <c r="A566" s="1">
        <v>43539</v>
      </c>
      <c r="B566" t="s">
        <v>47</v>
      </c>
      <c r="C566" s="2">
        <v>60</v>
      </c>
      <c r="D566" t="s">
        <v>27</v>
      </c>
      <c r="E566" t="s">
        <v>20</v>
      </c>
      <c r="F566" t="s">
        <v>30</v>
      </c>
      <c r="G566">
        <f>MONTH(tblTransactions[[#This Row],[Date]])</f>
        <v>3</v>
      </c>
      <c r="H566">
        <f>YEAR(tblTransactions[[#This Row],[Date]])</f>
        <v>2019</v>
      </c>
    </row>
    <row r="567" spans="1:8" x14ac:dyDescent="0.35">
      <c r="A567" s="1">
        <v>43542</v>
      </c>
      <c r="B567" t="s">
        <v>93</v>
      </c>
      <c r="C567" s="2">
        <v>320.99</v>
      </c>
      <c r="D567" t="s">
        <v>27</v>
      </c>
      <c r="E567" t="s">
        <v>5</v>
      </c>
      <c r="F567" t="s">
        <v>28</v>
      </c>
      <c r="G567">
        <f>MONTH(tblTransactions[[#This Row],[Date]])</f>
        <v>3</v>
      </c>
      <c r="H567">
        <f>YEAR(tblTransactions[[#This Row],[Date]])</f>
        <v>2019</v>
      </c>
    </row>
    <row r="568" spans="1:8" x14ac:dyDescent="0.35">
      <c r="A568" s="1">
        <v>43542</v>
      </c>
      <c r="B568" t="s">
        <v>42</v>
      </c>
      <c r="C568" s="2">
        <v>16.23</v>
      </c>
      <c r="D568" t="s">
        <v>27</v>
      </c>
      <c r="E568" t="s">
        <v>9</v>
      </c>
      <c r="F568" t="s">
        <v>28</v>
      </c>
      <c r="G568">
        <f>MONTH(tblTransactions[[#This Row],[Date]])</f>
        <v>3</v>
      </c>
      <c r="H568">
        <f>YEAR(tblTransactions[[#This Row],[Date]])</f>
        <v>2019</v>
      </c>
    </row>
    <row r="569" spans="1:8" x14ac:dyDescent="0.35">
      <c r="A569" s="1">
        <v>43543</v>
      </c>
      <c r="B569" t="s">
        <v>26</v>
      </c>
      <c r="C569" s="2">
        <v>13.84</v>
      </c>
      <c r="D569" t="s">
        <v>27</v>
      </c>
      <c r="E569" t="s">
        <v>18</v>
      </c>
      <c r="F569" t="s">
        <v>28</v>
      </c>
      <c r="G569">
        <f>MONTH(tblTransactions[[#This Row],[Date]])</f>
        <v>3</v>
      </c>
      <c r="H569">
        <f>YEAR(tblTransactions[[#This Row],[Date]])</f>
        <v>2019</v>
      </c>
    </row>
    <row r="570" spans="1:8" x14ac:dyDescent="0.35">
      <c r="A570" s="1">
        <v>43543</v>
      </c>
      <c r="B570" t="s">
        <v>46</v>
      </c>
      <c r="C570" s="2">
        <v>35</v>
      </c>
      <c r="D570" t="s">
        <v>27</v>
      </c>
      <c r="E570" t="s">
        <v>20</v>
      </c>
      <c r="F570" t="s">
        <v>30</v>
      </c>
      <c r="G570">
        <f>MONTH(tblTransactions[[#This Row],[Date]])</f>
        <v>3</v>
      </c>
      <c r="H570">
        <f>YEAR(tblTransactions[[#This Row],[Date]])</f>
        <v>2019</v>
      </c>
    </row>
    <row r="571" spans="1:8" x14ac:dyDescent="0.35">
      <c r="A571" s="1">
        <v>43544</v>
      </c>
      <c r="B571" t="s">
        <v>70</v>
      </c>
      <c r="C571" s="2">
        <v>75</v>
      </c>
      <c r="D571" t="s">
        <v>27</v>
      </c>
      <c r="E571" t="s">
        <v>3</v>
      </c>
      <c r="F571" t="s">
        <v>30</v>
      </c>
      <c r="G571">
        <f>MONTH(tblTransactions[[#This Row],[Date]])</f>
        <v>3</v>
      </c>
      <c r="H571">
        <f>YEAR(tblTransactions[[#This Row],[Date]])</f>
        <v>2019</v>
      </c>
    </row>
    <row r="572" spans="1:8" x14ac:dyDescent="0.35">
      <c r="A572" s="1">
        <v>43546</v>
      </c>
      <c r="B572" t="s">
        <v>59</v>
      </c>
      <c r="C572" s="2">
        <v>37.51</v>
      </c>
      <c r="D572" t="s">
        <v>27</v>
      </c>
      <c r="E572" t="s">
        <v>8</v>
      </c>
      <c r="F572" t="s">
        <v>28</v>
      </c>
      <c r="G572">
        <f>MONTH(tblTransactions[[#This Row],[Date]])</f>
        <v>3</v>
      </c>
      <c r="H572">
        <f>YEAR(tblTransactions[[#This Row],[Date]])</f>
        <v>2019</v>
      </c>
    </row>
    <row r="573" spans="1:8" x14ac:dyDescent="0.35">
      <c r="A573" s="1">
        <v>43547</v>
      </c>
      <c r="B573" t="s">
        <v>48</v>
      </c>
      <c r="C573" s="2">
        <v>5.2</v>
      </c>
      <c r="D573" t="s">
        <v>27</v>
      </c>
      <c r="E573" t="s">
        <v>4</v>
      </c>
      <c r="F573" t="s">
        <v>28</v>
      </c>
      <c r="G573">
        <f>MONTH(tblTransactions[[#This Row],[Date]])</f>
        <v>3</v>
      </c>
      <c r="H573">
        <f>YEAR(tblTransactions[[#This Row],[Date]])</f>
        <v>2019</v>
      </c>
    </row>
    <row r="574" spans="1:8" x14ac:dyDescent="0.35">
      <c r="A574" s="1">
        <v>43549</v>
      </c>
      <c r="B574" t="s">
        <v>49</v>
      </c>
      <c r="C574" s="2">
        <v>75</v>
      </c>
      <c r="D574" t="s">
        <v>27</v>
      </c>
      <c r="E574" t="s">
        <v>12</v>
      </c>
      <c r="F574" t="s">
        <v>30</v>
      </c>
      <c r="G574">
        <f>MONTH(tblTransactions[[#This Row],[Date]])</f>
        <v>3</v>
      </c>
      <c r="H574">
        <f>YEAR(tblTransactions[[#This Row],[Date]])</f>
        <v>2019</v>
      </c>
    </row>
    <row r="575" spans="1:8" x14ac:dyDescent="0.35">
      <c r="A575" s="1">
        <v>43550</v>
      </c>
      <c r="B575" t="s">
        <v>26</v>
      </c>
      <c r="C575" s="2">
        <v>16.04</v>
      </c>
      <c r="D575" t="s">
        <v>27</v>
      </c>
      <c r="E575" t="s">
        <v>18</v>
      </c>
      <c r="F575" t="s">
        <v>28</v>
      </c>
      <c r="G575">
        <f>MONTH(tblTransactions[[#This Row],[Date]])</f>
        <v>3</v>
      </c>
      <c r="H575">
        <f>YEAR(tblTransactions[[#This Row],[Date]])</f>
        <v>2019</v>
      </c>
    </row>
    <row r="576" spans="1:8" x14ac:dyDescent="0.35">
      <c r="A576" s="1">
        <v>43551</v>
      </c>
      <c r="B576" t="s">
        <v>55</v>
      </c>
      <c r="C576" s="2">
        <v>49.63</v>
      </c>
      <c r="D576" t="s">
        <v>27</v>
      </c>
      <c r="E576" t="s">
        <v>2</v>
      </c>
      <c r="F576" t="s">
        <v>28</v>
      </c>
      <c r="G576">
        <f>MONTH(tblTransactions[[#This Row],[Date]])</f>
        <v>3</v>
      </c>
      <c r="H576">
        <f>YEAR(tblTransactions[[#This Row],[Date]])</f>
        <v>2019</v>
      </c>
    </row>
    <row r="577" spans="1:8" x14ac:dyDescent="0.35">
      <c r="A577" s="1">
        <v>43551</v>
      </c>
      <c r="B577" t="s">
        <v>42</v>
      </c>
      <c r="C577" s="2">
        <v>4.46</v>
      </c>
      <c r="D577" t="s">
        <v>27</v>
      </c>
      <c r="E577" t="s">
        <v>9</v>
      </c>
      <c r="F577" t="s">
        <v>28</v>
      </c>
      <c r="G577">
        <f>MONTH(tblTransactions[[#This Row],[Date]])</f>
        <v>3</v>
      </c>
      <c r="H577">
        <f>YEAR(tblTransactions[[#This Row],[Date]])</f>
        <v>2019</v>
      </c>
    </row>
    <row r="578" spans="1:8" x14ac:dyDescent="0.35">
      <c r="A578" s="1">
        <v>43553</v>
      </c>
      <c r="B578" t="s">
        <v>43</v>
      </c>
      <c r="C578" s="2">
        <v>2000</v>
      </c>
      <c r="D578" t="s">
        <v>34</v>
      </c>
      <c r="E578" t="s">
        <v>44</v>
      </c>
      <c r="F578" t="s">
        <v>30</v>
      </c>
      <c r="G578">
        <f>MONTH(tblTransactions[[#This Row],[Date]])</f>
        <v>3</v>
      </c>
      <c r="H578">
        <f>YEAR(tblTransactions[[#This Row],[Date]])</f>
        <v>2019</v>
      </c>
    </row>
    <row r="579" spans="1:8" x14ac:dyDescent="0.35">
      <c r="A579" s="1">
        <v>43554</v>
      </c>
      <c r="B579" t="s">
        <v>48</v>
      </c>
      <c r="C579" s="2">
        <v>12.84</v>
      </c>
      <c r="D579" t="s">
        <v>27</v>
      </c>
      <c r="E579" t="s">
        <v>4</v>
      </c>
      <c r="F579" t="s">
        <v>28</v>
      </c>
      <c r="G579">
        <f>MONTH(tblTransactions[[#This Row],[Date]])</f>
        <v>3</v>
      </c>
      <c r="H579">
        <f>YEAR(tblTransactions[[#This Row],[Date]])</f>
        <v>2019</v>
      </c>
    </row>
    <row r="580" spans="1:8" x14ac:dyDescent="0.35">
      <c r="A580" s="1">
        <v>43555</v>
      </c>
      <c r="B580" t="s">
        <v>33</v>
      </c>
      <c r="C580" s="2">
        <v>957.6</v>
      </c>
      <c r="D580" t="s">
        <v>34</v>
      </c>
      <c r="E580" t="s">
        <v>33</v>
      </c>
      <c r="F580" t="s">
        <v>28</v>
      </c>
      <c r="G580">
        <f>MONTH(tblTransactions[[#This Row],[Date]])</f>
        <v>3</v>
      </c>
      <c r="H580">
        <f>YEAR(tblTransactions[[#This Row],[Date]])</f>
        <v>2019</v>
      </c>
    </row>
    <row r="581" spans="1:8" x14ac:dyDescent="0.35">
      <c r="A581" s="1">
        <v>43556</v>
      </c>
      <c r="B581" t="s">
        <v>33</v>
      </c>
      <c r="C581" s="2">
        <v>1552.65</v>
      </c>
      <c r="D581" t="s">
        <v>27</v>
      </c>
      <c r="E581" t="s">
        <v>33</v>
      </c>
      <c r="F581" t="s">
        <v>30</v>
      </c>
      <c r="G581">
        <f>MONTH(tblTransactions[[#This Row],[Date]])</f>
        <v>4</v>
      </c>
      <c r="H581">
        <f>YEAR(tblTransactions[[#This Row],[Date]])</f>
        <v>2019</v>
      </c>
    </row>
    <row r="582" spans="1:8" x14ac:dyDescent="0.35">
      <c r="A582" s="1">
        <v>43556</v>
      </c>
      <c r="B582" t="s">
        <v>33</v>
      </c>
      <c r="C582" s="2">
        <v>600.51</v>
      </c>
      <c r="D582" t="s">
        <v>34</v>
      </c>
      <c r="E582" t="s">
        <v>33</v>
      </c>
      <c r="F582" t="s">
        <v>28</v>
      </c>
      <c r="G582">
        <f>MONTH(tblTransactions[[#This Row],[Date]])</f>
        <v>4</v>
      </c>
      <c r="H582">
        <f>YEAR(tblTransactions[[#This Row],[Date]])</f>
        <v>2019</v>
      </c>
    </row>
    <row r="583" spans="1:8" x14ac:dyDescent="0.35">
      <c r="A583" s="1">
        <v>43556</v>
      </c>
      <c r="B583" t="s">
        <v>26</v>
      </c>
      <c r="C583" s="2">
        <v>13.09</v>
      </c>
      <c r="D583" t="s">
        <v>27</v>
      </c>
      <c r="E583" t="s">
        <v>18</v>
      </c>
      <c r="F583" t="s">
        <v>28</v>
      </c>
      <c r="G583">
        <f>MONTH(tblTransactions[[#This Row],[Date]])</f>
        <v>4</v>
      </c>
      <c r="H583">
        <f>YEAR(tblTransactions[[#This Row],[Date]])</f>
        <v>2019</v>
      </c>
    </row>
    <row r="584" spans="1:8" x14ac:dyDescent="0.35">
      <c r="A584" s="1">
        <v>43557</v>
      </c>
      <c r="B584" t="s">
        <v>29</v>
      </c>
      <c r="C584" s="2">
        <v>1100</v>
      </c>
      <c r="D584" t="s">
        <v>27</v>
      </c>
      <c r="E584" t="s">
        <v>14</v>
      </c>
      <c r="F584" t="s">
        <v>30</v>
      </c>
      <c r="G584">
        <f>MONTH(tblTransactions[[#This Row],[Date]])</f>
        <v>4</v>
      </c>
      <c r="H584">
        <f>YEAR(tblTransactions[[#This Row],[Date]])</f>
        <v>2019</v>
      </c>
    </row>
    <row r="585" spans="1:8" x14ac:dyDescent="0.35">
      <c r="A585" s="1">
        <v>43559</v>
      </c>
      <c r="B585" t="s">
        <v>42</v>
      </c>
      <c r="C585" s="2">
        <v>5.64</v>
      </c>
      <c r="D585" t="s">
        <v>27</v>
      </c>
      <c r="E585" t="s">
        <v>9</v>
      </c>
      <c r="F585" t="s">
        <v>28</v>
      </c>
      <c r="G585">
        <f>MONTH(tblTransactions[[#This Row],[Date]])</f>
        <v>4</v>
      </c>
      <c r="H585">
        <f>YEAR(tblTransactions[[#This Row],[Date]])</f>
        <v>2019</v>
      </c>
    </row>
    <row r="586" spans="1:8" x14ac:dyDescent="0.35">
      <c r="A586" s="1">
        <v>43559</v>
      </c>
      <c r="B586" t="s">
        <v>26</v>
      </c>
      <c r="C586" s="2">
        <v>35.9</v>
      </c>
      <c r="D586" t="s">
        <v>27</v>
      </c>
      <c r="E586" t="s">
        <v>18</v>
      </c>
      <c r="F586" t="s">
        <v>28</v>
      </c>
      <c r="G586">
        <f>MONTH(tblTransactions[[#This Row],[Date]])</f>
        <v>4</v>
      </c>
      <c r="H586">
        <f>YEAR(tblTransactions[[#This Row],[Date]])</f>
        <v>2019</v>
      </c>
    </row>
    <row r="587" spans="1:8" x14ac:dyDescent="0.35">
      <c r="A587" s="1">
        <v>43559</v>
      </c>
      <c r="B587" t="s">
        <v>35</v>
      </c>
      <c r="C587" s="2">
        <v>11.76</v>
      </c>
      <c r="D587" t="s">
        <v>27</v>
      </c>
      <c r="E587" t="s">
        <v>19</v>
      </c>
      <c r="F587" t="s">
        <v>28</v>
      </c>
      <c r="G587">
        <f>MONTH(tblTransactions[[#This Row],[Date]])</f>
        <v>4</v>
      </c>
      <c r="H587">
        <f>YEAR(tblTransactions[[#This Row],[Date]])</f>
        <v>2019</v>
      </c>
    </row>
    <row r="588" spans="1:8" x14ac:dyDescent="0.35">
      <c r="A588" s="1">
        <v>43561</v>
      </c>
      <c r="B588" t="s">
        <v>26</v>
      </c>
      <c r="C588" s="2">
        <v>27.54</v>
      </c>
      <c r="D588" t="s">
        <v>27</v>
      </c>
      <c r="E588" t="s">
        <v>18</v>
      </c>
      <c r="F588" t="s">
        <v>28</v>
      </c>
      <c r="G588">
        <f>MONTH(tblTransactions[[#This Row],[Date]])</f>
        <v>4</v>
      </c>
      <c r="H588">
        <f>YEAR(tblTransactions[[#This Row],[Date]])</f>
        <v>2019</v>
      </c>
    </row>
    <row r="589" spans="1:8" x14ac:dyDescent="0.35">
      <c r="A589" s="1">
        <v>43563</v>
      </c>
      <c r="B589" t="s">
        <v>38</v>
      </c>
      <c r="C589" s="2">
        <v>30</v>
      </c>
      <c r="D589" t="s">
        <v>27</v>
      </c>
      <c r="E589" t="s">
        <v>20</v>
      </c>
      <c r="F589" t="s">
        <v>30</v>
      </c>
      <c r="G589">
        <f>MONTH(tblTransactions[[#This Row],[Date]])</f>
        <v>4</v>
      </c>
      <c r="H589">
        <f>YEAR(tblTransactions[[#This Row],[Date]])</f>
        <v>2019</v>
      </c>
    </row>
    <row r="590" spans="1:8" x14ac:dyDescent="0.35">
      <c r="A590" s="1">
        <v>43564</v>
      </c>
      <c r="B590" t="s">
        <v>33</v>
      </c>
      <c r="C590" s="2">
        <v>436.75</v>
      </c>
      <c r="D590" t="s">
        <v>27</v>
      </c>
      <c r="E590" t="s">
        <v>33</v>
      </c>
      <c r="F590" t="s">
        <v>30</v>
      </c>
      <c r="G590">
        <f>MONTH(tblTransactions[[#This Row],[Date]])</f>
        <v>4</v>
      </c>
      <c r="H590">
        <f>YEAR(tblTransactions[[#This Row],[Date]])</f>
        <v>2019</v>
      </c>
    </row>
    <row r="591" spans="1:8" x14ac:dyDescent="0.35">
      <c r="A591" s="1">
        <v>43564</v>
      </c>
      <c r="B591" t="s">
        <v>42</v>
      </c>
      <c r="C591" s="2">
        <v>10.7</v>
      </c>
      <c r="D591" t="s">
        <v>27</v>
      </c>
      <c r="E591" t="s">
        <v>9</v>
      </c>
      <c r="F591" t="s">
        <v>28</v>
      </c>
      <c r="G591">
        <f>MONTH(tblTransactions[[#This Row],[Date]])</f>
        <v>4</v>
      </c>
      <c r="H591">
        <f>YEAR(tblTransactions[[#This Row],[Date]])</f>
        <v>2019</v>
      </c>
    </row>
    <row r="592" spans="1:8" x14ac:dyDescent="0.35">
      <c r="A592" s="1">
        <v>43564</v>
      </c>
      <c r="B592" t="s">
        <v>52</v>
      </c>
      <c r="C592" s="2">
        <v>30</v>
      </c>
      <c r="D592" t="s">
        <v>27</v>
      </c>
      <c r="E592" t="s">
        <v>10</v>
      </c>
      <c r="F592" t="s">
        <v>28</v>
      </c>
      <c r="G592">
        <f>MONTH(tblTransactions[[#This Row],[Date]])</f>
        <v>4</v>
      </c>
      <c r="H592">
        <f>YEAR(tblTransactions[[#This Row],[Date]])</f>
        <v>2019</v>
      </c>
    </row>
    <row r="593" spans="1:8" x14ac:dyDescent="0.35">
      <c r="A593" s="1">
        <v>43564</v>
      </c>
      <c r="B593" t="s">
        <v>39</v>
      </c>
      <c r="C593" s="2">
        <v>10.69</v>
      </c>
      <c r="D593" t="s">
        <v>27</v>
      </c>
      <c r="E593" t="s">
        <v>16</v>
      </c>
      <c r="F593" t="s">
        <v>28</v>
      </c>
      <c r="G593">
        <f>MONTH(tblTransactions[[#This Row],[Date]])</f>
        <v>4</v>
      </c>
      <c r="H593">
        <f>YEAR(tblTransactions[[#This Row],[Date]])</f>
        <v>2019</v>
      </c>
    </row>
    <row r="594" spans="1:8" x14ac:dyDescent="0.35">
      <c r="A594" s="1">
        <v>43565</v>
      </c>
      <c r="B594" t="s">
        <v>40</v>
      </c>
      <c r="C594" s="2">
        <v>65</v>
      </c>
      <c r="D594" t="s">
        <v>27</v>
      </c>
      <c r="E594" t="s">
        <v>13</v>
      </c>
      <c r="F594" t="s">
        <v>30</v>
      </c>
      <c r="G594">
        <f>MONTH(tblTransactions[[#This Row],[Date]])</f>
        <v>4</v>
      </c>
      <c r="H594">
        <f>YEAR(tblTransactions[[#This Row],[Date]])</f>
        <v>2019</v>
      </c>
    </row>
    <row r="595" spans="1:8" x14ac:dyDescent="0.35">
      <c r="A595" s="1">
        <v>43567</v>
      </c>
      <c r="B595" t="s">
        <v>93</v>
      </c>
      <c r="C595" s="2">
        <v>44.93</v>
      </c>
      <c r="D595" t="s">
        <v>27</v>
      </c>
      <c r="E595" t="s">
        <v>5</v>
      </c>
      <c r="F595" t="s">
        <v>32</v>
      </c>
      <c r="G595">
        <f>MONTH(tblTransactions[[#This Row],[Date]])</f>
        <v>4</v>
      </c>
      <c r="H595">
        <f>YEAR(tblTransactions[[#This Row],[Date]])</f>
        <v>2019</v>
      </c>
    </row>
    <row r="596" spans="1:8" x14ac:dyDescent="0.35">
      <c r="A596" s="1">
        <v>43567</v>
      </c>
      <c r="B596" t="s">
        <v>42</v>
      </c>
      <c r="C596" s="2">
        <v>41.34</v>
      </c>
      <c r="D596" t="s">
        <v>27</v>
      </c>
      <c r="E596" t="s">
        <v>9</v>
      </c>
      <c r="F596" t="s">
        <v>28</v>
      </c>
      <c r="G596">
        <f>MONTH(tblTransactions[[#This Row],[Date]])</f>
        <v>4</v>
      </c>
      <c r="H596">
        <f>YEAR(tblTransactions[[#This Row],[Date]])</f>
        <v>2019</v>
      </c>
    </row>
    <row r="597" spans="1:8" x14ac:dyDescent="0.35">
      <c r="A597" s="1">
        <v>43567</v>
      </c>
      <c r="B597" t="s">
        <v>43</v>
      </c>
      <c r="C597" s="2">
        <v>2000</v>
      </c>
      <c r="D597" t="s">
        <v>34</v>
      </c>
      <c r="E597" t="s">
        <v>44</v>
      </c>
      <c r="F597" t="s">
        <v>30</v>
      </c>
      <c r="G597">
        <f>MONTH(tblTransactions[[#This Row],[Date]])</f>
        <v>4</v>
      </c>
      <c r="H597">
        <f>YEAR(tblTransactions[[#This Row],[Date]])</f>
        <v>2019</v>
      </c>
    </row>
    <row r="598" spans="1:8" x14ac:dyDescent="0.35">
      <c r="A598" s="1">
        <v>43568</v>
      </c>
      <c r="B598" t="s">
        <v>71</v>
      </c>
      <c r="C598" s="2">
        <v>38.94</v>
      </c>
      <c r="D598" t="s">
        <v>27</v>
      </c>
      <c r="E598" t="s">
        <v>8</v>
      </c>
      <c r="F598" t="s">
        <v>28</v>
      </c>
      <c r="G598">
        <f>MONTH(tblTransactions[[#This Row],[Date]])</f>
        <v>4</v>
      </c>
      <c r="H598">
        <f>YEAR(tblTransactions[[#This Row],[Date]])</f>
        <v>2019</v>
      </c>
    </row>
    <row r="599" spans="1:8" x14ac:dyDescent="0.35">
      <c r="A599" s="1">
        <v>43568</v>
      </c>
      <c r="B599" t="s">
        <v>42</v>
      </c>
      <c r="C599" s="2">
        <v>16.87</v>
      </c>
      <c r="D599" t="s">
        <v>27</v>
      </c>
      <c r="E599" t="s">
        <v>9</v>
      </c>
      <c r="F599" t="s">
        <v>28</v>
      </c>
      <c r="G599">
        <f>MONTH(tblTransactions[[#This Row],[Date]])</f>
        <v>4</v>
      </c>
      <c r="H599">
        <f>YEAR(tblTransactions[[#This Row],[Date]])</f>
        <v>2019</v>
      </c>
    </row>
    <row r="600" spans="1:8" x14ac:dyDescent="0.35">
      <c r="A600" s="1">
        <v>43568</v>
      </c>
      <c r="B600" t="s">
        <v>94</v>
      </c>
      <c r="C600" s="2">
        <v>20.64</v>
      </c>
      <c r="D600" t="s">
        <v>27</v>
      </c>
      <c r="E600" t="s">
        <v>17</v>
      </c>
      <c r="F600" t="s">
        <v>28</v>
      </c>
      <c r="G600">
        <f>MONTH(tblTransactions[[#This Row],[Date]])</f>
        <v>4</v>
      </c>
      <c r="H600">
        <f>YEAR(tblTransactions[[#This Row],[Date]])</f>
        <v>2019</v>
      </c>
    </row>
    <row r="601" spans="1:8" x14ac:dyDescent="0.35">
      <c r="A601" s="1">
        <v>43570</v>
      </c>
      <c r="B601" t="s">
        <v>47</v>
      </c>
      <c r="C601" s="2">
        <v>60</v>
      </c>
      <c r="D601" t="s">
        <v>27</v>
      </c>
      <c r="E601" t="s">
        <v>20</v>
      </c>
      <c r="F601" t="s">
        <v>30</v>
      </c>
      <c r="G601">
        <f>MONTH(tblTransactions[[#This Row],[Date]])</f>
        <v>4</v>
      </c>
      <c r="H601">
        <f>YEAR(tblTransactions[[#This Row],[Date]])</f>
        <v>2019</v>
      </c>
    </row>
    <row r="602" spans="1:8" x14ac:dyDescent="0.35">
      <c r="A602" s="1">
        <v>43571</v>
      </c>
      <c r="B602" t="s">
        <v>46</v>
      </c>
      <c r="C602" s="2">
        <v>35</v>
      </c>
      <c r="D602" t="s">
        <v>27</v>
      </c>
      <c r="E602" t="s">
        <v>20</v>
      </c>
      <c r="F602" t="s">
        <v>30</v>
      </c>
      <c r="G602">
        <f>MONTH(tblTransactions[[#This Row],[Date]])</f>
        <v>4</v>
      </c>
      <c r="H602">
        <f>YEAR(tblTransactions[[#This Row],[Date]])</f>
        <v>2019</v>
      </c>
    </row>
    <row r="603" spans="1:8" x14ac:dyDescent="0.35">
      <c r="A603" s="1">
        <v>43573</v>
      </c>
      <c r="B603" t="s">
        <v>70</v>
      </c>
      <c r="C603" s="2">
        <v>75</v>
      </c>
      <c r="D603" t="s">
        <v>27</v>
      </c>
      <c r="E603" t="s">
        <v>3</v>
      </c>
      <c r="F603" t="s">
        <v>30</v>
      </c>
      <c r="G603">
        <f>MONTH(tblTransactions[[#This Row],[Date]])</f>
        <v>4</v>
      </c>
      <c r="H603">
        <f>YEAR(tblTransactions[[#This Row],[Date]])</f>
        <v>2019</v>
      </c>
    </row>
    <row r="604" spans="1:8" x14ac:dyDescent="0.35">
      <c r="A604" s="1">
        <v>43573</v>
      </c>
      <c r="B604" t="s">
        <v>33</v>
      </c>
      <c r="C604" s="2">
        <v>604.32000000000005</v>
      </c>
      <c r="D604" t="s">
        <v>34</v>
      </c>
      <c r="E604" t="s">
        <v>33</v>
      </c>
      <c r="F604" t="s">
        <v>32</v>
      </c>
      <c r="G604">
        <f>MONTH(tblTransactions[[#This Row],[Date]])</f>
        <v>4</v>
      </c>
      <c r="H604">
        <f>YEAR(tblTransactions[[#This Row],[Date]])</f>
        <v>2019</v>
      </c>
    </row>
    <row r="605" spans="1:8" x14ac:dyDescent="0.35">
      <c r="A605" s="1">
        <v>43573</v>
      </c>
      <c r="B605" t="s">
        <v>33</v>
      </c>
      <c r="C605" s="2">
        <v>458.1</v>
      </c>
      <c r="D605" t="s">
        <v>34</v>
      </c>
      <c r="E605" t="s">
        <v>33</v>
      </c>
      <c r="F605" t="s">
        <v>28</v>
      </c>
      <c r="G605">
        <f>MONTH(tblTransactions[[#This Row],[Date]])</f>
        <v>4</v>
      </c>
      <c r="H605">
        <f>YEAR(tblTransactions[[#This Row],[Date]])</f>
        <v>2019</v>
      </c>
    </row>
    <row r="606" spans="1:8" x14ac:dyDescent="0.35">
      <c r="A606" s="1">
        <v>43574</v>
      </c>
      <c r="B606" t="s">
        <v>33</v>
      </c>
      <c r="C606" s="2">
        <v>604.32000000000005</v>
      </c>
      <c r="D606" t="s">
        <v>27</v>
      </c>
      <c r="E606" t="s">
        <v>33</v>
      </c>
      <c r="F606" t="s">
        <v>30</v>
      </c>
      <c r="G606">
        <f>MONTH(tblTransactions[[#This Row],[Date]])</f>
        <v>4</v>
      </c>
      <c r="H606">
        <f>YEAR(tblTransactions[[#This Row],[Date]])</f>
        <v>2019</v>
      </c>
    </row>
    <row r="607" spans="1:8" x14ac:dyDescent="0.35">
      <c r="A607" s="1">
        <v>43574</v>
      </c>
      <c r="B607" t="s">
        <v>42</v>
      </c>
      <c r="C607" s="2">
        <v>10.89</v>
      </c>
      <c r="D607" t="s">
        <v>27</v>
      </c>
      <c r="E607" t="s">
        <v>9</v>
      </c>
      <c r="F607" t="s">
        <v>28</v>
      </c>
      <c r="G607">
        <f>MONTH(tblTransactions[[#This Row],[Date]])</f>
        <v>4</v>
      </c>
      <c r="H607">
        <f>YEAR(tblTransactions[[#This Row],[Date]])</f>
        <v>2019</v>
      </c>
    </row>
    <row r="608" spans="1:8" x14ac:dyDescent="0.35">
      <c r="A608" s="1">
        <v>43577</v>
      </c>
      <c r="B608" t="s">
        <v>55</v>
      </c>
      <c r="C608" s="2">
        <v>14.4</v>
      </c>
      <c r="D608" t="s">
        <v>27</v>
      </c>
      <c r="E608" t="s">
        <v>2</v>
      </c>
      <c r="F608" t="s">
        <v>32</v>
      </c>
      <c r="G608">
        <f>MONTH(tblTransactions[[#This Row],[Date]])</f>
        <v>4</v>
      </c>
      <c r="H608">
        <f>YEAR(tblTransactions[[#This Row],[Date]])</f>
        <v>2019</v>
      </c>
    </row>
    <row r="609" spans="1:8" x14ac:dyDescent="0.35">
      <c r="A609" s="1">
        <v>43577</v>
      </c>
      <c r="B609" t="s">
        <v>64</v>
      </c>
      <c r="C609" s="2">
        <v>64.52</v>
      </c>
      <c r="D609" t="s">
        <v>27</v>
      </c>
      <c r="E609" t="s">
        <v>17</v>
      </c>
      <c r="F609" t="s">
        <v>32</v>
      </c>
      <c r="G609">
        <f>MONTH(tblTransactions[[#This Row],[Date]])</f>
        <v>4</v>
      </c>
      <c r="H609">
        <f>YEAR(tblTransactions[[#This Row],[Date]])</f>
        <v>2019</v>
      </c>
    </row>
    <row r="610" spans="1:8" x14ac:dyDescent="0.35">
      <c r="A610" s="1">
        <v>43578</v>
      </c>
      <c r="B610" t="s">
        <v>37</v>
      </c>
      <c r="C610" s="2">
        <v>29.56</v>
      </c>
      <c r="D610" t="s">
        <v>27</v>
      </c>
      <c r="E610" t="s">
        <v>11</v>
      </c>
      <c r="F610" t="s">
        <v>32</v>
      </c>
      <c r="G610">
        <f>MONTH(tblTransactions[[#This Row],[Date]])</f>
        <v>4</v>
      </c>
      <c r="H610">
        <f>YEAR(tblTransactions[[#This Row],[Date]])</f>
        <v>2019</v>
      </c>
    </row>
    <row r="611" spans="1:8" x14ac:dyDescent="0.35">
      <c r="A611" s="1">
        <v>43580</v>
      </c>
      <c r="B611" t="s">
        <v>49</v>
      </c>
      <c r="C611" s="2">
        <v>75</v>
      </c>
      <c r="D611" t="s">
        <v>27</v>
      </c>
      <c r="E611" t="s">
        <v>12</v>
      </c>
      <c r="F611" t="s">
        <v>30</v>
      </c>
      <c r="G611">
        <f>MONTH(tblTransactions[[#This Row],[Date]])</f>
        <v>4</v>
      </c>
      <c r="H611">
        <f>YEAR(tblTransactions[[#This Row],[Date]])</f>
        <v>2019</v>
      </c>
    </row>
    <row r="612" spans="1:8" x14ac:dyDescent="0.35">
      <c r="A612" s="1">
        <v>43581</v>
      </c>
      <c r="B612" t="s">
        <v>43</v>
      </c>
      <c r="C612" s="2">
        <v>2000</v>
      </c>
      <c r="D612" t="s">
        <v>34</v>
      </c>
      <c r="E612" t="s">
        <v>44</v>
      </c>
      <c r="F612" t="s">
        <v>30</v>
      </c>
      <c r="G612">
        <f>MONTH(tblTransactions[[#This Row],[Date]])</f>
        <v>4</v>
      </c>
      <c r="H612">
        <f>YEAR(tblTransactions[[#This Row],[Date]])</f>
        <v>2019</v>
      </c>
    </row>
    <row r="613" spans="1:8" x14ac:dyDescent="0.35">
      <c r="A613" s="1">
        <v>43582</v>
      </c>
      <c r="B613" t="s">
        <v>55</v>
      </c>
      <c r="C613" s="2">
        <v>40</v>
      </c>
      <c r="D613" t="s">
        <v>27</v>
      </c>
      <c r="E613" t="s">
        <v>2</v>
      </c>
      <c r="F613" t="s">
        <v>28</v>
      </c>
      <c r="G613">
        <f>MONTH(tblTransactions[[#This Row],[Date]])</f>
        <v>4</v>
      </c>
      <c r="H613">
        <f>YEAR(tblTransactions[[#This Row],[Date]])</f>
        <v>2019</v>
      </c>
    </row>
    <row r="614" spans="1:8" x14ac:dyDescent="0.35">
      <c r="A614" s="1">
        <v>43582</v>
      </c>
      <c r="B614" t="s">
        <v>33</v>
      </c>
      <c r="C614" s="2">
        <v>268.95999999999998</v>
      </c>
      <c r="D614" t="s">
        <v>34</v>
      </c>
      <c r="E614" t="s">
        <v>33</v>
      </c>
      <c r="F614" t="s">
        <v>32</v>
      </c>
      <c r="G614">
        <f>MONTH(tblTransactions[[#This Row],[Date]])</f>
        <v>4</v>
      </c>
      <c r="H614">
        <f>YEAR(tblTransactions[[#This Row],[Date]])</f>
        <v>2019</v>
      </c>
    </row>
    <row r="615" spans="1:8" x14ac:dyDescent="0.35">
      <c r="A615" s="1">
        <v>43582</v>
      </c>
      <c r="B615" t="s">
        <v>36</v>
      </c>
      <c r="C615" s="2">
        <v>14.74</v>
      </c>
      <c r="D615" t="s">
        <v>27</v>
      </c>
      <c r="E615" t="s">
        <v>17</v>
      </c>
      <c r="F615" t="s">
        <v>32</v>
      </c>
      <c r="G615">
        <f>MONTH(tblTransactions[[#This Row],[Date]])</f>
        <v>4</v>
      </c>
      <c r="H615">
        <f>YEAR(tblTransactions[[#This Row],[Date]])</f>
        <v>2019</v>
      </c>
    </row>
    <row r="616" spans="1:8" x14ac:dyDescent="0.35">
      <c r="A616" s="1">
        <v>43584</v>
      </c>
      <c r="B616" t="s">
        <v>33</v>
      </c>
      <c r="C616" s="2">
        <v>268.95999999999998</v>
      </c>
      <c r="D616" t="s">
        <v>27</v>
      </c>
      <c r="E616" t="s">
        <v>33</v>
      </c>
      <c r="F616" t="s">
        <v>30</v>
      </c>
      <c r="G616">
        <f>MONTH(tblTransactions[[#This Row],[Date]])</f>
        <v>4</v>
      </c>
      <c r="H616">
        <f>YEAR(tblTransactions[[#This Row],[Date]])</f>
        <v>2019</v>
      </c>
    </row>
    <row r="617" spans="1:8" x14ac:dyDescent="0.35">
      <c r="A617" s="1">
        <v>43584</v>
      </c>
      <c r="B617" t="s">
        <v>42</v>
      </c>
      <c r="C617" s="2">
        <v>5.64</v>
      </c>
      <c r="D617" t="s">
        <v>27</v>
      </c>
      <c r="E617" t="s">
        <v>9</v>
      </c>
      <c r="F617" t="s">
        <v>28</v>
      </c>
      <c r="G617">
        <f>MONTH(tblTransactions[[#This Row],[Date]])</f>
        <v>4</v>
      </c>
      <c r="H617">
        <f>YEAR(tblTransactions[[#This Row],[Date]])</f>
        <v>2019</v>
      </c>
    </row>
    <row r="618" spans="1:8" x14ac:dyDescent="0.35">
      <c r="A618" s="1">
        <v>43585</v>
      </c>
      <c r="B618" t="s">
        <v>59</v>
      </c>
      <c r="C618" s="2">
        <v>39.08</v>
      </c>
      <c r="D618" t="s">
        <v>27</v>
      </c>
      <c r="E618" t="s">
        <v>8</v>
      </c>
      <c r="F618" t="s">
        <v>28</v>
      </c>
      <c r="G618">
        <f>MONTH(tblTransactions[[#This Row],[Date]])</f>
        <v>4</v>
      </c>
      <c r="H618">
        <f>YEAR(tblTransactions[[#This Row],[Date]])</f>
        <v>2019</v>
      </c>
    </row>
    <row r="619" spans="1:8" x14ac:dyDescent="0.35">
      <c r="A619" s="1">
        <v>43586</v>
      </c>
      <c r="B619" t="s">
        <v>26</v>
      </c>
      <c r="C619" s="2">
        <v>13.09</v>
      </c>
      <c r="D619" t="s">
        <v>27</v>
      </c>
      <c r="E619" t="s">
        <v>18</v>
      </c>
      <c r="F619" t="s">
        <v>28</v>
      </c>
      <c r="G619">
        <f>MONTH(tblTransactions[[#This Row],[Date]])</f>
        <v>5</v>
      </c>
      <c r="H619">
        <f>YEAR(tblTransactions[[#This Row],[Date]])</f>
        <v>2019</v>
      </c>
    </row>
    <row r="620" spans="1:8" x14ac:dyDescent="0.35">
      <c r="A620" s="1">
        <v>43587</v>
      </c>
      <c r="B620" t="s">
        <v>29</v>
      </c>
      <c r="C620" s="2">
        <v>1100</v>
      </c>
      <c r="D620" t="s">
        <v>27</v>
      </c>
      <c r="E620" t="s">
        <v>14</v>
      </c>
      <c r="F620" t="s">
        <v>30</v>
      </c>
      <c r="G620">
        <f>MONTH(tblTransactions[[#This Row],[Date]])</f>
        <v>5</v>
      </c>
      <c r="H620">
        <f>YEAR(tblTransactions[[#This Row],[Date]])</f>
        <v>2019</v>
      </c>
    </row>
    <row r="621" spans="1:8" x14ac:dyDescent="0.35">
      <c r="A621" s="1">
        <v>43588</v>
      </c>
      <c r="B621" t="s">
        <v>33</v>
      </c>
      <c r="C621" s="2">
        <v>758.07</v>
      </c>
      <c r="D621" t="s">
        <v>27</v>
      </c>
      <c r="E621" t="s">
        <v>33</v>
      </c>
      <c r="F621" t="s">
        <v>30</v>
      </c>
      <c r="G621">
        <f>MONTH(tblTransactions[[#This Row],[Date]])</f>
        <v>5</v>
      </c>
      <c r="H621">
        <f>YEAR(tblTransactions[[#This Row],[Date]])</f>
        <v>2019</v>
      </c>
    </row>
    <row r="622" spans="1:8" x14ac:dyDescent="0.35">
      <c r="A622" s="1">
        <v>43589</v>
      </c>
      <c r="B622" t="s">
        <v>35</v>
      </c>
      <c r="C622" s="2">
        <v>13.9</v>
      </c>
      <c r="D622" t="s">
        <v>27</v>
      </c>
      <c r="E622" t="s">
        <v>19</v>
      </c>
      <c r="F622" t="s">
        <v>28</v>
      </c>
      <c r="G622">
        <f>MONTH(tblTransactions[[#This Row],[Date]])</f>
        <v>5</v>
      </c>
      <c r="H622">
        <f>YEAR(tblTransactions[[#This Row],[Date]])</f>
        <v>2019</v>
      </c>
    </row>
    <row r="623" spans="1:8" x14ac:dyDescent="0.35">
      <c r="A623" s="1">
        <v>43591</v>
      </c>
      <c r="B623" t="s">
        <v>26</v>
      </c>
      <c r="C623" s="2">
        <v>16.940000000000001</v>
      </c>
      <c r="D623" t="s">
        <v>27</v>
      </c>
      <c r="E623" t="s">
        <v>18</v>
      </c>
      <c r="F623" t="s">
        <v>28</v>
      </c>
      <c r="G623">
        <f>MONTH(tblTransactions[[#This Row],[Date]])</f>
        <v>5</v>
      </c>
      <c r="H623">
        <f>YEAR(tblTransactions[[#This Row],[Date]])</f>
        <v>2019</v>
      </c>
    </row>
    <row r="624" spans="1:8" x14ac:dyDescent="0.35">
      <c r="A624" s="1">
        <v>43592</v>
      </c>
      <c r="B624" t="s">
        <v>26</v>
      </c>
      <c r="C624" s="2">
        <v>38.56</v>
      </c>
      <c r="D624" t="s">
        <v>27</v>
      </c>
      <c r="E624" t="s">
        <v>18</v>
      </c>
      <c r="F624" t="s">
        <v>28</v>
      </c>
      <c r="G624">
        <f>MONTH(tblTransactions[[#This Row],[Date]])</f>
        <v>5</v>
      </c>
      <c r="H624">
        <f>YEAR(tblTransactions[[#This Row],[Date]])</f>
        <v>2019</v>
      </c>
    </row>
    <row r="625" spans="1:8" x14ac:dyDescent="0.35">
      <c r="A625" s="1">
        <v>43594</v>
      </c>
      <c r="B625" t="s">
        <v>93</v>
      </c>
      <c r="C625" s="2">
        <v>331.69</v>
      </c>
      <c r="D625" t="s">
        <v>27</v>
      </c>
      <c r="E625" t="s">
        <v>5</v>
      </c>
      <c r="F625" t="s">
        <v>28</v>
      </c>
      <c r="G625">
        <f>MONTH(tblTransactions[[#This Row],[Date]])</f>
        <v>5</v>
      </c>
      <c r="H625">
        <f>YEAR(tblTransactions[[#This Row],[Date]])</f>
        <v>2019</v>
      </c>
    </row>
    <row r="626" spans="1:8" x14ac:dyDescent="0.35">
      <c r="A626" s="1">
        <v>43594</v>
      </c>
      <c r="B626" t="s">
        <v>39</v>
      </c>
      <c r="C626" s="2">
        <v>10.69</v>
      </c>
      <c r="D626" t="s">
        <v>27</v>
      </c>
      <c r="E626" t="s">
        <v>16</v>
      </c>
      <c r="F626" t="s">
        <v>28</v>
      </c>
      <c r="G626">
        <f>MONTH(tblTransactions[[#This Row],[Date]])</f>
        <v>5</v>
      </c>
      <c r="H626">
        <f>YEAR(tblTransactions[[#This Row],[Date]])</f>
        <v>2019</v>
      </c>
    </row>
    <row r="627" spans="1:8" x14ac:dyDescent="0.35">
      <c r="A627" s="1">
        <v>43594</v>
      </c>
      <c r="B627" t="s">
        <v>95</v>
      </c>
      <c r="C627" s="2">
        <v>3.2</v>
      </c>
      <c r="D627" t="s">
        <v>27</v>
      </c>
      <c r="E627" t="s">
        <v>18</v>
      </c>
      <c r="F627" t="s">
        <v>28</v>
      </c>
      <c r="G627">
        <f>MONTH(tblTransactions[[#This Row],[Date]])</f>
        <v>5</v>
      </c>
      <c r="H627">
        <f>YEAR(tblTransactions[[#This Row],[Date]])</f>
        <v>2019</v>
      </c>
    </row>
    <row r="628" spans="1:8" x14ac:dyDescent="0.35">
      <c r="A628" s="1">
        <v>43594</v>
      </c>
      <c r="B628" t="s">
        <v>38</v>
      </c>
      <c r="C628" s="2">
        <v>30</v>
      </c>
      <c r="D628" t="s">
        <v>27</v>
      </c>
      <c r="E628" t="s">
        <v>20</v>
      </c>
      <c r="F628" t="s">
        <v>30</v>
      </c>
      <c r="G628">
        <f>MONTH(tblTransactions[[#This Row],[Date]])</f>
        <v>5</v>
      </c>
      <c r="H628">
        <f>YEAR(tblTransactions[[#This Row],[Date]])</f>
        <v>2019</v>
      </c>
    </row>
    <row r="629" spans="1:8" x14ac:dyDescent="0.35">
      <c r="A629" s="1">
        <v>43595</v>
      </c>
      <c r="B629" t="s">
        <v>93</v>
      </c>
      <c r="C629" s="2">
        <v>21.39</v>
      </c>
      <c r="D629" t="s">
        <v>27</v>
      </c>
      <c r="E629" t="s">
        <v>5</v>
      </c>
      <c r="F629" t="s">
        <v>32</v>
      </c>
      <c r="G629">
        <f>MONTH(tblTransactions[[#This Row],[Date]])</f>
        <v>5</v>
      </c>
      <c r="H629">
        <f>YEAR(tblTransactions[[#This Row],[Date]])</f>
        <v>2019</v>
      </c>
    </row>
    <row r="630" spans="1:8" x14ac:dyDescent="0.35">
      <c r="A630" s="1">
        <v>43595</v>
      </c>
      <c r="B630" t="s">
        <v>40</v>
      </c>
      <c r="C630" s="2">
        <v>65</v>
      </c>
      <c r="D630" t="s">
        <v>27</v>
      </c>
      <c r="E630" t="s">
        <v>13</v>
      </c>
      <c r="F630" t="s">
        <v>30</v>
      </c>
      <c r="G630">
        <f>MONTH(tblTransactions[[#This Row],[Date]])</f>
        <v>5</v>
      </c>
      <c r="H630">
        <f>YEAR(tblTransactions[[#This Row],[Date]])</f>
        <v>2019</v>
      </c>
    </row>
    <row r="631" spans="1:8" x14ac:dyDescent="0.35">
      <c r="A631" s="1">
        <v>43595</v>
      </c>
      <c r="B631" t="s">
        <v>43</v>
      </c>
      <c r="C631" s="2">
        <v>2000</v>
      </c>
      <c r="D631" t="s">
        <v>34</v>
      </c>
      <c r="E631" t="s">
        <v>44</v>
      </c>
      <c r="F631" t="s">
        <v>30</v>
      </c>
      <c r="G631">
        <f>MONTH(tblTransactions[[#This Row],[Date]])</f>
        <v>5</v>
      </c>
      <c r="H631">
        <f>YEAR(tblTransactions[[#This Row],[Date]])</f>
        <v>2019</v>
      </c>
    </row>
    <row r="632" spans="1:8" x14ac:dyDescent="0.35">
      <c r="A632" s="1">
        <v>43598</v>
      </c>
      <c r="B632" t="s">
        <v>33</v>
      </c>
      <c r="C632" s="2">
        <v>480.88</v>
      </c>
      <c r="D632" t="s">
        <v>27</v>
      </c>
      <c r="E632" t="s">
        <v>33</v>
      </c>
      <c r="F632" t="s">
        <v>30</v>
      </c>
      <c r="G632">
        <f>MONTH(tblTransactions[[#This Row],[Date]])</f>
        <v>5</v>
      </c>
      <c r="H632">
        <f>YEAR(tblTransactions[[#This Row],[Date]])</f>
        <v>2019</v>
      </c>
    </row>
    <row r="633" spans="1:8" x14ac:dyDescent="0.35">
      <c r="A633" s="1">
        <v>43598</v>
      </c>
      <c r="B633" t="s">
        <v>71</v>
      </c>
      <c r="C633" s="2">
        <v>35.24</v>
      </c>
      <c r="D633" t="s">
        <v>27</v>
      </c>
      <c r="E633" t="s">
        <v>8</v>
      </c>
      <c r="F633" t="s">
        <v>32</v>
      </c>
      <c r="G633">
        <f>MONTH(tblTransactions[[#This Row],[Date]])</f>
        <v>5</v>
      </c>
      <c r="H633">
        <f>YEAR(tblTransactions[[#This Row],[Date]])</f>
        <v>2019</v>
      </c>
    </row>
    <row r="634" spans="1:8" x14ac:dyDescent="0.35">
      <c r="A634" s="1">
        <v>43598</v>
      </c>
      <c r="B634" t="s">
        <v>54</v>
      </c>
      <c r="C634" s="2">
        <v>98.19</v>
      </c>
      <c r="D634" t="s">
        <v>27</v>
      </c>
      <c r="E634" t="s">
        <v>17</v>
      </c>
      <c r="F634" t="s">
        <v>32</v>
      </c>
      <c r="G634">
        <f>MONTH(tblTransactions[[#This Row],[Date]])</f>
        <v>5</v>
      </c>
      <c r="H634">
        <f>YEAR(tblTransactions[[#This Row],[Date]])</f>
        <v>2019</v>
      </c>
    </row>
    <row r="635" spans="1:8" x14ac:dyDescent="0.35">
      <c r="A635" s="1">
        <v>43598</v>
      </c>
      <c r="B635" t="s">
        <v>64</v>
      </c>
      <c r="C635" s="2">
        <v>23.11</v>
      </c>
      <c r="D635" t="s">
        <v>27</v>
      </c>
      <c r="E635" t="s">
        <v>17</v>
      </c>
      <c r="F635" t="s">
        <v>32</v>
      </c>
      <c r="G635">
        <f>MONTH(tblTransactions[[#This Row],[Date]])</f>
        <v>5</v>
      </c>
      <c r="H635">
        <f>YEAR(tblTransactions[[#This Row],[Date]])</f>
        <v>2019</v>
      </c>
    </row>
    <row r="636" spans="1:8" x14ac:dyDescent="0.35">
      <c r="A636" s="1">
        <v>43599</v>
      </c>
      <c r="B636" t="s">
        <v>42</v>
      </c>
      <c r="C636" s="2">
        <v>2.02</v>
      </c>
      <c r="D636" t="s">
        <v>27</v>
      </c>
      <c r="E636" t="s">
        <v>9</v>
      </c>
      <c r="F636" t="s">
        <v>32</v>
      </c>
      <c r="G636">
        <f>MONTH(tblTransactions[[#This Row],[Date]])</f>
        <v>5</v>
      </c>
      <c r="H636">
        <f>YEAR(tblTransactions[[#This Row],[Date]])</f>
        <v>2019</v>
      </c>
    </row>
    <row r="637" spans="1:8" x14ac:dyDescent="0.35">
      <c r="A637" s="1">
        <v>43600</v>
      </c>
      <c r="B637" t="s">
        <v>47</v>
      </c>
      <c r="C637" s="2">
        <v>60</v>
      </c>
      <c r="D637" t="s">
        <v>27</v>
      </c>
      <c r="E637" t="s">
        <v>20</v>
      </c>
      <c r="F637" t="s">
        <v>30</v>
      </c>
      <c r="G637">
        <f>MONTH(tblTransactions[[#This Row],[Date]])</f>
        <v>5</v>
      </c>
      <c r="H637">
        <f>YEAR(tblTransactions[[#This Row],[Date]])</f>
        <v>2019</v>
      </c>
    </row>
    <row r="638" spans="1:8" x14ac:dyDescent="0.35">
      <c r="A638" s="1">
        <v>43602</v>
      </c>
      <c r="B638" t="s">
        <v>33</v>
      </c>
      <c r="C638" s="2">
        <v>575.33000000000004</v>
      </c>
      <c r="D638" t="s">
        <v>34</v>
      </c>
      <c r="E638" t="s">
        <v>33</v>
      </c>
      <c r="F638" t="s">
        <v>28</v>
      </c>
      <c r="G638">
        <f>MONTH(tblTransactions[[#This Row],[Date]])</f>
        <v>5</v>
      </c>
      <c r="H638">
        <f>YEAR(tblTransactions[[#This Row],[Date]])</f>
        <v>2019</v>
      </c>
    </row>
    <row r="639" spans="1:8" x14ac:dyDescent="0.35">
      <c r="A639" s="1">
        <v>43602</v>
      </c>
      <c r="B639" t="s">
        <v>46</v>
      </c>
      <c r="C639" s="2">
        <v>35</v>
      </c>
      <c r="D639" t="s">
        <v>27</v>
      </c>
      <c r="E639" t="s">
        <v>20</v>
      </c>
      <c r="F639" t="s">
        <v>30</v>
      </c>
      <c r="G639">
        <f>MONTH(tblTransactions[[#This Row],[Date]])</f>
        <v>5</v>
      </c>
      <c r="H639">
        <f>YEAR(tblTransactions[[#This Row],[Date]])</f>
        <v>2019</v>
      </c>
    </row>
    <row r="640" spans="1:8" x14ac:dyDescent="0.35">
      <c r="A640" s="1">
        <v>43605</v>
      </c>
      <c r="B640" t="s">
        <v>70</v>
      </c>
      <c r="C640" s="2">
        <v>75</v>
      </c>
      <c r="D640" t="s">
        <v>27</v>
      </c>
      <c r="E640" t="s">
        <v>3</v>
      </c>
      <c r="F640" t="s">
        <v>30</v>
      </c>
      <c r="G640">
        <f>MONTH(tblTransactions[[#This Row],[Date]])</f>
        <v>5</v>
      </c>
      <c r="H640">
        <f>YEAR(tblTransactions[[#This Row],[Date]])</f>
        <v>2019</v>
      </c>
    </row>
    <row r="641" spans="1:8" x14ac:dyDescent="0.35">
      <c r="A641" s="1">
        <v>43605</v>
      </c>
      <c r="B641" t="s">
        <v>33</v>
      </c>
      <c r="C641" s="2">
        <v>415.47</v>
      </c>
      <c r="D641" t="s">
        <v>27</v>
      </c>
      <c r="E641" t="s">
        <v>33</v>
      </c>
      <c r="F641" t="s">
        <v>30</v>
      </c>
      <c r="G641">
        <f>MONTH(tblTransactions[[#This Row],[Date]])</f>
        <v>5</v>
      </c>
      <c r="H641">
        <f>YEAR(tblTransactions[[#This Row],[Date]])</f>
        <v>2019</v>
      </c>
    </row>
    <row r="642" spans="1:8" x14ac:dyDescent="0.35">
      <c r="A642" s="1">
        <v>43605</v>
      </c>
      <c r="B642" t="s">
        <v>36</v>
      </c>
      <c r="C642" s="2">
        <v>32.53</v>
      </c>
      <c r="D642" t="s">
        <v>27</v>
      </c>
      <c r="E642" t="s">
        <v>17</v>
      </c>
      <c r="F642" t="s">
        <v>32</v>
      </c>
      <c r="G642">
        <f>MONTH(tblTransactions[[#This Row],[Date]])</f>
        <v>5</v>
      </c>
      <c r="H642">
        <f>YEAR(tblTransactions[[#This Row],[Date]])</f>
        <v>2019</v>
      </c>
    </row>
    <row r="643" spans="1:8" x14ac:dyDescent="0.35">
      <c r="A643" s="1">
        <v>43609</v>
      </c>
      <c r="B643" t="s">
        <v>33</v>
      </c>
      <c r="C643" s="2">
        <v>765.68</v>
      </c>
      <c r="D643" t="s">
        <v>34</v>
      </c>
      <c r="E643" t="s">
        <v>33</v>
      </c>
      <c r="F643" t="s">
        <v>32</v>
      </c>
      <c r="G643">
        <f>MONTH(tblTransactions[[#This Row],[Date]])</f>
        <v>5</v>
      </c>
      <c r="H643">
        <f>YEAR(tblTransactions[[#This Row],[Date]])</f>
        <v>2019</v>
      </c>
    </row>
    <row r="644" spans="1:8" x14ac:dyDescent="0.35">
      <c r="A644" s="1">
        <v>43609</v>
      </c>
      <c r="B644" t="s">
        <v>37</v>
      </c>
      <c r="C644" s="2">
        <v>27.96</v>
      </c>
      <c r="D644" t="s">
        <v>27</v>
      </c>
      <c r="E644" t="s">
        <v>11</v>
      </c>
      <c r="F644" t="s">
        <v>28</v>
      </c>
      <c r="G644">
        <f>MONTH(tblTransactions[[#This Row],[Date]])</f>
        <v>5</v>
      </c>
      <c r="H644">
        <f>YEAR(tblTransactions[[#This Row],[Date]])</f>
        <v>2019</v>
      </c>
    </row>
    <row r="645" spans="1:8" x14ac:dyDescent="0.35">
      <c r="A645" s="1">
        <v>43609</v>
      </c>
      <c r="B645" t="s">
        <v>43</v>
      </c>
      <c r="C645" s="2">
        <v>2000</v>
      </c>
      <c r="D645" t="s">
        <v>34</v>
      </c>
      <c r="E645" t="s">
        <v>44</v>
      </c>
      <c r="F645" t="s">
        <v>30</v>
      </c>
      <c r="G645">
        <f>MONTH(tblTransactions[[#This Row],[Date]])</f>
        <v>5</v>
      </c>
      <c r="H645">
        <f>YEAR(tblTransactions[[#This Row],[Date]])</f>
        <v>2019</v>
      </c>
    </row>
    <row r="646" spans="1:8" x14ac:dyDescent="0.35">
      <c r="A646" s="1">
        <v>43609</v>
      </c>
      <c r="B646" t="s">
        <v>50</v>
      </c>
      <c r="C646" s="2">
        <v>8</v>
      </c>
      <c r="D646" t="s">
        <v>27</v>
      </c>
      <c r="E646" t="s">
        <v>17</v>
      </c>
      <c r="F646" t="s">
        <v>28</v>
      </c>
      <c r="G646">
        <f>MONTH(tblTransactions[[#This Row],[Date]])</f>
        <v>5</v>
      </c>
      <c r="H646">
        <f>YEAR(tblTransactions[[#This Row],[Date]])</f>
        <v>2019</v>
      </c>
    </row>
    <row r="647" spans="1:8" x14ac:dyDescent="0.35">
      <c r="A647" s="1">
        <v>43610</v>
      </c>
      <c r="B647" t="s">
        <v>71</v>
      </c>
      <c r="C647" s="2">
        <v>36.76</v>
      </c>
      <c r="D647" t="s">
        <v>27</v>
      </c>
      <c r="E647" t="s">
        <v>8</v>
      </c>
      <c r="F647" t="s">
        <v>28</v>
      </c>
      <c r="G647">
        <f>MONTH(tblTransactions[[#This Row],[Date]])</f>
        <v>5</v>
      </c>
      <c r="H647">
        <f>YEAR(tblTransactions[[#This Row],[Date]])</f>
        <v>2019</v>
      </c>
    </row>
    <row r="648" spans="1:8" x14ac:dyDescent="0.35">
      <c r="A648" s="1">
        <v>43610</v>
      </c>
      <c r="B648" t="s">
        <v>37</v>
      </c>
      <c r="C648" s="2">
        <v>30.99</v>
      </c>
      <c r="D648" t="s">
        <v>27</v>
      </c>
      <c r="E648" t="s">
        <v>11</v>
      </c>
      <c r="F648" t="s">
        <v>28</v>
      </c>
      <c r="G648">
        <f>MONTH(tblTransactions[[#This Row],[Date]])</f>
        <v>5</v>
      </c>
      <c r="H648">
        <f>YEAR(tblTransactions[[#This Row],[Date]])</f>
        <v>2019</v>
      </c>
    </row>
    <row r="649" spans="1:8" x14ac:dyDescent="0.35">
      <c r="A649" s="1">
        <v>43612</v>
      </c>
      <c r="B649" t="s">
        <v>56</v>
      </c>
      <c r="C649" s="2">
        <v>34.33</v>
      </c>
      <c r="D649" t="s">
        <v>27</v>
      </c>
      <c r="E649" t="s">
        <v>17</v>
      </c>
      <c r="F649" t="s">
        <v>28</v>
      </c>
      <c r="G649">
        <f>MONTH(tblTransactions[[#This Row],[Date]])</f>
        <v>5</v>
      </c>
      <c r="H649">
        <f>YEAR(tblTransactions[[#This Row],[Date]])</f>
        <v>2019</v>
      </c>
    </row>
    <row r="650" spans="1:8" x14ac:dyDescent="0.35">
      <c r="A650" s="1">
        <v>43613</v>
      </c>
      <c r="B650" t="s">
        <v>33</v>
      </c>
      <c r="C650" s="2">
        <v>765.68</v>
      </c>
      <c r="D650" t="s">
        <v>27</v>
      </c>
      <c r="E650" t="s">
        <v>33</v>
      </c>
      <c r="F650" t="s">
        <v>30</v>
      </c>
      <c r="G650">
        <f>MONTH(tblTransactions[[#This Row],[Date]])</f>
        <v>5</v>
      </c>
      <c r="H650">
        <f>YEAR(tblTransactions[[#This Row],[Date]])</f>
        <v>2019</v>
      </c>
    </row>
    <row r="651" spans="1:8" x14ac:dyDescent="0.35">
      <c r="A651" s="1">
        <v>43615</v>
      </c>
      <c r="B651" t="s">
        <v>49</v>
      </c>
      <c r="C651" s="2">
        <v>75</v>
      </c>
      <c r="D651" t="s">
        <v>27</v>
      </c>
      <c r="E651" t="s">
        <v>12</v>
      </c>
      <c r="F651" t="s">
        <v>30</v>
      </c>
      <c r="G651">
        <f>MONTH(tblTransactions[[#This Row],[Date]])</f>
        <v>5</v>
      </c>
      <c r="H651">
        <f>YEAR(tblTransactions[[#This Row],[Date]])</f>
        <v>2019</v>
      </c>
    </row>
    <row r="652" spans="1:8" x14ac:dyDescent="0.35">
      <c r="A652" s="1">
        <v>43615</v>
      </c>
      <c r="B652" t="s">
        <v>36</v>
      </c>
      <c r="C652" s="2">
        <v>34.82</v>
      </c>
      <c r="D652" t="s">
        <v>27</v>
      </c>
      <c r="E652" t="s">
        <v>17</v>
      </c>
      <c r="F652" t="s">
        <v>28</v>
      </c>
      <c r="G652">
        <f>MONTH(tblTransactions[[#This Row],[Date]])</f>
        <v>5</v>
      </c>
      <c r="H652">
        <f>YEAR(tblTransactions[[#This Row],[Date]])</f>
        <v>2019</v>
      </c>
    </row>
    <row r="653" spans="1:8" x14ac:dyDescent="0.35">
      <c r="A653" s="1">
        <v>43617</v>
      </c>
      <c r="B653" t="s">
        <v>26</v>
      </c>
      <c r="C653" s="2">
        <v>13.09</v>
      </c>
      <c r="D653" t="s">
        <v>27</v>
      </c>
      <c r="E653" t="s">
        <v>18</v>
      </c>
      <c r="F653" t="s">
        <v>28</v>
      </c>
      <c r="G653">
        <f>MONTH(tblTransactions[[#This Row],[Date]])</f>
        <v>6</v>
      </c>
      <c r="H653">
        <f>YEAR(tblTransactions[[#This Row],[Date]])</f>
        <v>2019</v>
      </c>
    </row>
    <row r="654" spans="1:8" x14ac:dyDescent="0.35">
      <c r="A654" s="1">
        <v>43619</v>
      </c>
      <c r="B654" t="s">
        <v>48</v>
      </c>
      <c r="C654" s="2">
        <v>2.75</v>
      </c>
      <c r="D654" t="s">
        <v>27</v>
      </c>
      <c r="E654" t="s">
        <v>4</v>
      </c>
      <c r="F654" t="s">
        <v>28</v>
      </c>
      <c r="G654">
        <f>MONTH(tblTransactions[[#This Row],[Date]])</f>
        <v>6</v>
      </c>
      <c r="H654">
        <f>YEAR(tblTransactions[[#This Row],[Date]])</f>
        <v>2019</v>
      </c>
    </row>
    <row r="655" spans="1:8" x14ac:dyDescent="0.35">
      <c r="A655" s="1">
        <v>43619</v>
      </c>
      <c r="B655" t="s">
        <v>33</v>
      </c>
      <c r="C655" s="2">
        <v>260.95</v>
      </c>
      <c r="D655" t="s">
        <v>34</v>
      </c>
      <c r="E655" t="s">
        <v>33</v>
      </c>
      <c r="F655" t="s">
        <v>28</v>
      </c>
      <c r="G655">
        <f>MONTH(tblTransactions[[#This Row],[Date]])</f>
        <v>6</v>
      </c>
      <c r="H655">
        <f>YEAR(tblTransactions[[#This Row],[Date]])</f>
        <v>2019</v>
      </c>
    </row>
    <row r="656" spans="1:8" x14ac:dyDescent="0.35">
      <c r="A656" s="1">
        <v>43619</v>
      </c>
      <c r="B656" t="s">
        <v>29</v>
      </c>
      <c r="C656" s="2">
        <v>1100</v>
      </c>
      <c r="D656" t="s">
        <v>27</v>
      </c>
      <c r="E656" t="s">
        <v>14</v>
      </c>
      <c r="F656" t="s">
        <v>30</v>
      </c>
      <c r="G656">
        <f>MONTH(tblTransactions[[#This Row],[Date]])</f>
        <v>6</v>
      </c>
      <c r="H656">
        <f>YEAR(tblTransactions[[#This Row],[Date]])</f>
        <v>2019</v>
      </c>
    </row>
    <row r="657" spans="1:8" x14ac:dyDescent="0.35">
      <c r="A657" s="1">
        <v>43620</v>
      </c>
      <c r="B657" t="s">
        <v>52</v>
      </c>
      <c r="C657" s="2">
        <v>30</v>
      </c>
      <c r="D657" t="s">
        <v>27</v>
      </c>
      <c r="E657" t="s">
        <v>10</v>
      </c>
      <c r="F657" t="s">
        <v>28</v>
      </c>
      <c r="G657">
        <f>MONTH(tblTransactions[[#This Row],[Date]])</f>
        <v>6</v>
      </c>
      <c r="H657">
        <f>YEAR(tblTransactions[[#This Row],[Date]])</f>
        <v>2019</v>
      </c>
    </row>
    <row r="658" spans="1:8" x14ac:dyDescent="0.35">
      <c r="A658" s="1">
        <v>43620</v>
      </c>
      <c r="B658" t="s">
        <v>35</v>
      </c>
      <c r="C658" s="2">
        <v>13.9</v>
      </c>
      <c r="D658" t="s">
        <v>27</v>
      </c>
      <c r="E658" t="s">
        <v>19</v>
      </c>
      <c r="F658" t="s">
        <v>28</v>
      </c>
      <c r="G658">
        <f>MONTH(tblTransactions[[#This Row],[Date]])</f>
        <v>6</v>
      </c>
      <c r="H658">
        <f>YEAR(tblTransactions[[#This Row],[Date]])</f>
        <v>2019</v>
      </c>
    </row>
    <row r="659" spans="1:8" x14ac:dyDescent="0.35">
      <c r="A659" s="1">
        <v>43621</v>
      </c>
      <c r="B659" t="s">
        <v>42</v>
      </c>
      <c r="C659" s="2">
        <v>23</v>
      </c>
      <c r="D659" t="s">
        <v>27</v>
      </c>
      <c r="E659" t="s">
        <v>9</v>
      </c>
      <c r="F659" t="s">
        <v>28</v>
      </c>
      <c r="G659">
        <f>MONTH(tblTransactions[[#This Row],[Date]])</f>
        <v>6</v>
      </c>
      <c r="H659">
        <f>YEAR(tblTransactions[[#This Row],[Date]])</f>
        <v>2019</v>
      </c>
    </row>
    <row r="660" spans="1:8" x14ac:dyDescent="0.35">
      <c r="A660" s="1">
        <v>43621</v>
      </c>
      <c r="B660" t="s">
        <v>56</v>
      </c>
      <c r="C660" s="2">
        <v>23.24</v>
      </c>
      <c r="D660" t="s">
        <v>27</v>
      </c>
      <c r="E660" t="s">
        <v>17</v>
      </c>
      <c r="F660" t="s">
        <v>28</v>
      </c>
      <c r="G660">
        <f>MONTH(tblTransactions[[#This Row],[Date]])</f>
        <v>6</v>
      </c>
      <c r="H660">
        <f>YEAR(tblTransactions[[#This Row],[Date]])</f>
        <v>2019</v>
      </c>
    </row>
    <row r="661" spans="1:8" x14ac:dyDescent="0.35">
      <c r="A661" s="1">
        <v>43622</v>
      </c>
      <c r="B661" t="s">
        <v>48</v>
      </c>
      <c r="C661" s="2">
        <v>3.75</v>
      </c>
      <c r="D661" t="s">
        <v>27</v>
      </c>
      <c r="E661" t="s">
        <v>4</v>
      </c>
      <c r="F661" t="s">
        <v>28</v>
      </c>
      <c r="G661">
        <f>MONTH(tblTransactions[[#This Row],[Date]])</f>
        <v>6</v>
      </c>
      <c r="H661">
        <f>YEAR(tblTransactions[[#This Row],[Date]])</f>
        <v>2019</v>
      </c>
    </row>
    <row r="662" spans="1:8" x14ac:dyDescent="0.35">
      <c r="A662" s="1">
        <v>43622</v>
      </c>
      <c r="B662" t="s">
        <v>42</v>
      </c>
      <c r="C662" s="2">
        <v>5.64</v>
      </c>
      <c r="D662" t="s">
        <v>27</v>
      </c>
      <c r="E662" t="s">
        <v>9</v>
      </c>
      <c r="F662" t="s">
        <v>28</v>
      </c>
      <c r="G662">
        <f>MONTH(tblTransactions[[#This Row],[Date]])</f>
        <v>6</v>
      </c>
      <c r="H662">
        <f>YEAR(tblTransactions[[#This Row],[Date]])</f>
        <v>2019</v>
      </c>
    </row>
    <row r="663" spans="1:8" x14ac:dyDescent="0.35">
      <c r="A663" s="1">
        <v>43623</v>
      </c>
      <c r="B663" t="s">
        <v>33</v>
      </c>
      <c r="C663" s="2">
        <v>458.56</v>
      </c>
      <c r="D663" t="s">
        <v>27</v>
      </c>
      <c r="E663" t="s">
        <v>33</v>
      </c>
      <c r="F663" t="s">
        <v>30</v>
      </c>
      <c r="G663">
        <f>MONTH(tblTransactions[[#This Row],[Date]])</f>
        <v>6</v>
      </c>
      <c r="H663">
        <f>YEAR(tblTransactions[[#This Row],[Date]])</f>
        <v>2019</v>
      </c>
    </row>
    <row r="664" spans="1:8" x14ac:dyDescent="0.35">
      <c r="A664" s="1">
        <v>43623</v>
      </c>
      <c r="B664" t="s">
        <v>43</v>
      </c>
      <c r="C664" s="2">
        <v>2000</v>
      </c>
      <c r="D664" t="s">
        <v>34</v>
      </c>
      <c r="E664" t="s">
        <v>44</v>
      </c>
      <c r="F664" t="s">
        <v>30</v>
      </c>
      <c r="G664">
        <f>MONTH(tblTransactions[[#This Row],[Date]])</f>
        <v>6</v>
      </c>
      <c r="H664">
        <f>YEAR(tblTransactions[[#This Row],[Date]])</f>
        <v>2019</v>
      </c>
    </row>
    <row r="665" spans="1:8" x14ac:dyDescent="0.35">
      <c r="A665" s="1">
        <v>43623</v>
      </c>
      <c r="B665" t="s">
        <v>38</v>
      </c>
      <c r="C665" s="2">
        <v>30</v>
      </c>
      <c r="D665" t="s">
        <v>27</v>
      </c>
      <c r="E665" t="s">
        <v>20</v>
      </c>
      <c r="F665" t="s">
        <v>30</v>
      </c>
      <c r="G665">
        <f>MONTH(tblTransactions[[#This Row],[Date]])</f>
        <v>6</v>
      </c>
      <c r="H665">
        <f>YEAR(tblTransactions[[#This Row],[Date]])</f>
        <v>2019</v>
      </c>
    </row>
    <row r="666" spans="1:8" x14ac:dyDescent="0.35">
      <c r="A666" s="1">
        <v>43625</v>
      </c>
      <c r="B666" t="s">
        <v>39</v>
      </c>
      <c r="C666" s="2">
        <v>10.69</v>
      </c>
      <c r="D666" t="s">
        <v>27</v>
      </c>
      <c r="E666" t="s">
        <v>16</v>
      </c>
      <c r="F666" t="s">
        <v>28</v>
      </c>
      <c r="G666">
        <f>MONTH(tblTransactions[[#This Row],[Date]])</f>
        <v>6</v>
      </c>
      <c r="H666">
        <f>YEAR(tblTransactions[[#This Row],[Date]])</f>
        <v>2019</v>
      </c>
    </row>
    <row r="667" spans="1:8" x14ac:dyDescent="0.35">
      <c r="A667" s="1">
        <v>43628</v>
      </c>
      <c r="B667" t="s">
        <v>40</v>
      </c>
      <c r="C667" s="2">
        <v>65</v>
      </c>
      <c r="D667" t="s">
        <v>27</v>
      </c>
      <c r="E667" t="s">
        <v>13</v>
      </c>
      <c r="F667" t="s">
        <v>30</v>
      </c>
      <c r="G667">
        <f>MONTH(tblTransactions[[#This Row],[Date]])</f>
        <v>6</v>
      </c>
      <c r="H667">
        <f>YEAR(tblTransactions[[#This Row],[Date]])</f>
        <v>2019</v>
      </c>
    </row>
    <row r="668" spans="1:8" x14ac:dyDescent="0.35">
      <c r="A668" s="1">
        <v>43629</v>
      </c>
      <c r="B668" t="s">
        <v>33</v>
      </c>
      <c r="C668" s="2">
        <v>152.72</v>
      </c>
      <c r="D668" t="s">
        <v>34</v>
      </c>
      <c r="E668" t="s">
        <v>33</v>
      </c>
      <c r="F668" t="s">
        <v>28</v>
      </c>
      <c r="G668">
        <f>MONTH(tblTransactions[[#This Row],[Date]])</f>
        <v>6</v>
      </c>
      <c r="H668">
        <f>YEAR(tblTransactions[[#This Row],[Date]])</f>
        <v>2019</v>
      </c>
    </row>
    <row r="669" spans="1:8" x14ac:dyDescent="0.35">
      <c r="A669" s="1">
        <v>43629</v>
      </c>
      <c r="B669" t="s">
        <v>33</v>
      </c>
      <c r="C669" s="2">
        <v>152.72</v>
      </c>
      <c r="D669" t="s">
        <v>27</v>
      </c>
      <c r="E669" t="s">
        <v>33</v>
      </c>
      <c r="F669" t="s">
        <v>30</v>
      </c>
      <c r="G669">
        <f>MONTH(tblTransactions[[#This Row],[Date]])</f>
        <v>6</v>
      </c>
      <c r="H669">
        <f>YEAR(tblTransactions[[#This Row],[Date]])</f>
        <v>2019</v>
      </c>
    </row>
    <row r="670" spans="1:8" x14ac:dyDescent="0.35">
      <c r="A670" s="1">
        <v>43630</v>
      </c>
      <c r="B670" t="s">
        <v>42</v>
      </c>
      <c r="C670" s="2">
        <v>10.69</v>
      </c>
      <c r="D670" t="s">
        <v>27</v>
      </c>
      <c r="E670" t="s">
        <v>9</v>
      </c>
      <c r="F670" t="s">
        <v>32</v>
      </c>
      <c r="G670">
        <f>MONTH(tblTransactions[[#This Row],[Date]])</f>
        <v>6</v>
      </c>
      <c r="H670">
        <f>YEAR(tblTransactions[[#This Row],[Date]])</f>
        <v>2019</v>
      </c>
    </row>
    <row r="671" spans="1:8" x14ac:dyDescent="0.35">
      <c r="A671" s="1">
        <v>43631</v>
      </c>
      <c r="B671" t="s">
        <v>59</v>
      </c>
      <c r="C671" s="2">
        <v>33.159999999999997</v>
      </c>
      <c r="D671" t="s">
        <v>27</v>
      </c>
      <c r="E671" t="s">
        <v>8</v>
      </c>
      <c r="F671" t="s">
        <v>32</v>
      </c>
      <c r="G671">
        <f>MONTH(tblTransactions[[#This Row],[Date]])</f>
        <v>6</v>
      </c>
      <c r="H671">
        <f>YEAR(tblTransactions[[#This Row],[Date]])</f>
        <v>2019</v>
      </c>
    </row>
    <row r="672" spans="1:8" x14ac:dyDescent="0.35">
      <c r="A672" s="1">
        <v>43633</v>
      </c>
      <c r="B672" t="s">
        <v>46</v>
      </c>
      <c r="C672" s="2">
        <v>35</v>
      </c>
      <c r="D672" t="s">
        <v>27</v>
      </c>
      <c r="E672" t="s">
        <v>20</v>
      </c>
      <c r="F672" t="s">
        <v>30</v>
      </c>
      <c r="G672">
        <f>MONTH(tblTransactions[[#This Row],[Date]])</f>
        <v>6</v>
      </c>
      <c r="H672">
        <f>YEAR(tblTransactions[[#This Row],[Date]])</f>
        <v>2019</v>
      </c>
    </row>
    <row r="673" spans="1:8" x14ac:dyDescent="0.35">
      <c r="A673" s="1">
        <v>43633</v>
      </c>
      <c r="B673" t="s">
        <v>47</v>
      </c>
      <c r="C673" s="2">
        <v>60</v>
      </c>
      <c r="D673" t="s">
        <v>27</v>
      </c>
      <c r="E673" t="s">
        <v>20</v>
      </c>
      <c r="F673" t="s">
        <v>30</v>
      </c>
      <c r="G673">
        <f>MONTH(tblTransactions[[#This Row],[Date]])</f>
        <v>6</v>
      </c>
      <c r="H673">
        <f>YEAR(tblTransactions[[#This Row],[Date]])</f>
        <v>2019</v>
      </c>
    </row>
    <row r="674" spans="1:8" x14ac:dyDescent="0.35">
      <c r="A674" s="1">
        <v>43634</v>
      </c>
      <c r="B674" t="s">
        <v>55</v>
      </c>
      <c r="C674" s="2">
        <v>15</v>
      </c>
      <c r="D674" t="s">
        <v>27</v>
      </c>
      <c r="E674" t="s">
        <v>2</v>
      </c>
      <c r="F674" t="s">
        <v>32</v>
      </c>
      <c r="G674">
        <f>MONTH(tblTransactions[[#This Row],[Date]])</f>
        <v>6</v>
      </c>
      <c r="H674">
        <f>YEAR(tblTransactions[[#This Row],[Date]])</f>
        <v>2019</v>
      </c>
    </row>
    <row r="675" spans="1:8" x14ac:dyDescent="0.35">
      <c r="A675" s="1">
        <v>43634</v>
      </c>
      <c r="B675" t="s">
        <v>41</v>
      </c>
      <c r="C675" s="2">
        <v>41.83</v>
      </c>
      <c r="D675" t="s">
        <v>27</v>
      </c>
      <c r="E675" t="s">
        <v>8</v>
      </c>
      <c r="F675" t="s">
        <v>32</v>
      </c>
      <c r="G675">
        <f>MONTH(tblTransactions[[#This Row],[Date]])</f>
        <v>6</v>
      </c>
      <c r="H675">
        <f>YEAR(tblTransactions[[#This Row],[Date]])</f>
        <v>2019</v>
      </c>
    </row>
    <row r="676" spans="1:8" x14ac:dyDescent="0.35">
      <c r="A676" s="1">
        <v>43635</v>
      </c>
      <c r="B676" t="s">
        <v>70</v>
      </c>
      <c r="C676" s="2">
        <v>75</v>
      </c>
      <c r="D676" t="s">
        <v>27</v>
      </c>
      <c r="E676" t="s">
        <v>3</v>
      </c>
      <c r="F676" t="s">
        <v>30</v>
      </c>
      <c r="G676">
        <f>MONTH(tblTransactions[[#This Row],[Date]])</f>
        <v>6</v>
      </c>
      <c r="H676">
        <f>YEAR(tblTransactions[[#This Row],[Date]])</f>
        <v>2019</v>
      </c>
    </row>
    <row r="677" spans="1:8" x14ac:dyDescent="0.35">
      <c r="A677" s="1">
        <v>43636</v>
      </c>
      <c r="B677" t="s">
        <v>33</v>
      </c>
      <c r="C677" s="2">
        <v>375.26</v>
      </c>
      <c r="D677" t="s">
        <v>27</v>
      </c>
      <c r="E677" t="s">
        <v>33</v>
      </c>
      <c r="F677" t="s">
        <v>30</v>
      </c>
      <c r="G677">
        <f>MONTH(tblTransactions[[#This Row],[Date]])</f>
        <v>6</v>
      </c>
      <c r="H677">
        <f>YEAR(tblTransactions[[#This Row],[Date]])</f>
        <v>2019</v>
      </c>
    </row>
    <row r="678" spans="1:8" x14ac:dyDescent="0.35">
      <c r="A678" s="1">
        <v>43636</v>
      </c>
      <c r="B678" t="s">
        <v>72</v>
      </c>
      <c r="C678" s="2">
        <v>9200</v>
      </c>
      <c r="D678" t="s">
        <v>27</v>
      </c>
      <c r="E678" t="s">
        <v>11</v>
      </c>
      <c r="F678" t="s">
        <v>30</v>
      </c>
      <c r="G678">
        <f>MONTH(tblTransactions[[#This Row],[Date]])</f>
        <v>6</v>
      </c>
      <c r="H678">
        <f>YEAR(tblTransactions[[#This Row],[Date]])</f>
        <v>2019</v>
      </c>
    </row>
    <row r="679" spans="1:8" x14ac:dyDescent="0.35">
      <c r="A679" s="1">
        <v>43636</v>
      </c>
      <c r="B679" t="s">
        <v>33</v>
      </c>
      <c r="C679" s="2">
        <v>100.68</v>
      </c>
      <c r="D679" t="s">
        <v>34</v>
      </c>
      <c r="E679" t="s">
        <v>33</v>
      </c>
      <c r="F679" t="s">
        <v>32</v>
      </c>
      <c r="G679">
        <f>MONTH(tblTransactions[[#This Row],[Date]])</f>
        <v>6</v>
      </c>
      <c r="H679">
        <f>YEAR(tblTransactions[[#This Row],[Date]])</f>
        <v>2019</v>
      </c>
    </row>
    <row r="680" spans="1:8" x14ac:dyDescent="0.35">
      <c r="A680" s="1">
        <v>43637</v>
      </c>
      <c r="B680" t="s">
        <v>33</v>
      </c>
      <c r="C680" s="2">
        <v>100.68</v>
      </c>
      <c r="D680" t="s">
        <v>27</v>
      </c>
      <c r="E680" t="s">
        <v>33</v>
      </c>
      <c r="F680" t="s">
        <v>30</v>
      </c>
      <c r="G680">
        <f>MONTH(tblTransactions[[#This Row],[Date]])</f>
        <v>6</v>
      </c>
      <c r="H680">
        <f>YEAR(tblTransactions[[#This Row],[Date]])</f>
        <v>2019</v>
      </c>
    </row>
    <row r="681" spans="1:8" x14ac:dyDescent="0.35">
      <c r="A681" s="1">
        <v>43637</v>
      </c>
      <c r="B681" t="s">
        <v>43</v>
      </c>
      <c r="C681" s="2">
        <v>2000</v>
      </c>
      <c r="D681" t="s">
        <v>34</v>
      </c>
      <c r="E681" t="s">
        <v>44</v>
      </c>
      <c r="F681" t="s">
        <v>30</v>
      </c>
      <c r="G681">
        <f>MONTH(tblTransactions[[#This Row],[Date]])</f>
        <v>6</v>
      </c>
      <c r="H681">
        <f>YEAR(tblTransactions[[#This Row],[Date]])</f>
        <v>2019</v>
      </c>
    </row>
    <row r="682" spans="1:8" x14ac:dyDescent="0.35">
      <c r="A682" s="1">
        <v>43640</v>
      </c>
      <c r="B682" t="s">
        <v>55</v>
      </c>
      <c r="C682" s="2">
        <v>15</v>
      </c>
      <c r="D682" t="s">
        <v>27</v>
      </c>
      <c r="E682" t="s">
        <v>2</v>
      </c>
      <c r="F682" t="s">
        <v>32</v>
      </c>
      <c r="G682">
        <f>MONTH(tblTransactions[[#This Row],[Date]])</f>
        <v>6</v>
      </c>
      <c r="H682">
        <f>YEAR(tblTransactions[[#This Row],[Date]])</f>
        <v>2019</v>
      </c>
    </row>
    <row r="683" spans="1:8" x14ac:dyDescent="0.35">
      <c r="A683" s="1">
        <v>43644</v>
      </c>
      <c r="B683" t="s">
        <v>59</v>
      </c>
      <c r="C683" s="2">
        <v>30.64</v>
      </c>
      <c r="D683" t="s">
        <v>27</v>
      </c>
      <c r="E683" t="s">
        <v>8</v>
      </c>
      <c r="F683" t="s">
        <v>32</v>
      </c>
      <c r="G683">
        <f>MONTH(tblTransactions[[#This Row],[Date]])</f>
        <v>6</v>
      </c>
      <c r="H683">
        <f>YEAR(tblTransactions[[#This Row],[Date]])</f>
        <v>2019</v>
      </c>
    </row>
    <row r="684" spans="1:8" x14ac:dyDescent="0.35">
      <c r="A684" s="1">
        <v>43646</v>
      </c>
      <c r="B684" t="s">
        <v>49</v>
      </c>
      <c r="C684" s="2">
        <v>75</v>
      </c>
      <c r="D684" t="s">
        <v>27</v>
      </c>
      <c r="E684" t="s">
        <v>12</v>
      </c>
      <c r="F684" t="s">
        <v>30</v>
      </c>
      <c r="G684">
        <f>MONTH(tblTransactions[[#This Row],[Date]])</f>
        <v>6</v>
      </c>
      <c r="H684">
        <f>YEAR(tblTransactions[[#This Row],[Date]])</f>
        <v>2019</v>
      </c>
    </row>
    <row r="685" spans="1:8" x14ac:dyDescent="0.35">
      <c r="A685" s="1">
        <v>43647</v>
      </c>
      <c r="B685" t="s">
        <v>48</v>
      </c>
      <c r="C685" s="2">
        <v>7</v>
      </c>
      <c r="D685" t="s">
        <v>27</v>
      </c>
      <c r="E685" t="s">
        <v>4</v>
      </c>
      <c r="F685" t="s">
        <v>32</v>
      </c>
      <c r="G685">
        <f>MONTH(tblTransactions[[#This Row],[Date]])</f>
        <v>7</v>
      </c>
      <c r="H685">
        <f>YEAR(tblTransactions[[#This Row],[Date]])</f>
        <v>2019</v>
      </c>
    </row>
    <row r="686" spans="1:8" x14ac:dyDescent="0.35">
      <c r="A686" s="1">
        <v>43647</v>
      </c>
      <c r="B686" t="s">
        <v>42</v>
      </c>
      <c r="C686" s="2">
        <v>99.47</v>
      </c>
      <c r="D686" t="s">
        <v>27</v>
      </c>
      <c r="E686" t="s">
        <v>9</v>
      </c>
      <c r="F686" t="s">
        <v>32</v>
      </c>
      <c r="G686">
        <f>MONTH(tblTransactions[[#This Row],[Date]])</f>
        <v>7</v>
      </c>
      <c r="H686">
        <f>YEAR(tblTransactions[[#This Row],[Date]])</f>
        <v>2019</v>
      </c>
    </row>
    <row r="687" spans="1:8" x14ac:dyDescent="0.35">
      <c r="A687" s="1">
        <v>43647</v>
      </c>
      <c r="B687" t="s">
        <v>96</v>
      </c>
      <c r="C687" s="2">
        <v>24.97</v>
      </c>
      <c r="D687" t="s">
        <v>27</v>
      </c>
      <c r="E687" t="s">
        <v>17</v>
      </c>
      <c r="F687" t="s">
        <v>32</v>
      </c>
      <c r="G687">
        <f>MONTH(tblTransactions[[#This Row],[Date]])</f>
        <v>7</v>
      </c>
      <c r="H687">
        <f>YEAR(tblTransactions[[#This Row],[Date]])</f>
        <v>2019</v>
      </c>
    </row>
    <row r="688" spans="1:8" x14ac:dyDescent="0.35">
      <c r="A688" s="1">
        <v>43647</v>
      </c>
      <c r="B688" t="s">
        <v>31</v>
      </c>
      <c r="C688" s="2">
        <v>24</v>
      </c>
      <c r="D688" t="s">
        <v>27</v>
      </c>
      <c r="E688" t="s">
        <v>17</v>
      </c>
      <c r="F688" t="s">
        <v>32</v>
      </c>
      <c r="G688">
        <f>MONTH(tblTransactions[[#This Row],[Date]])</f>
        <v>7</v>
      </c>
      <c r="H688">
        <f>YEAR(tblTransactions[[#This Row],[Date]])</f>
        <v>2019</v>
      </c>
    </row>
    <row r="689" spans="1:8" x14ac:dyDescent="0.35">
      <c r="A689" s="1">
        <v>43647</v>
      </c>
      <c r="B689" t="s">
        <v>26</v>
      </c>
      <c r="C689" s="2">
        <v>13.09</v>
      </c>
      <c r="D689" t="s">
        <v>27</v>
      </c>
      <c r="E689" t="s">
        <v>18</v>
      </c>
      <c r="F689" t="s">
        <v>28</v>
      </c>
      <c r="G689">
        <f>MONTH(tblTransactions[[#This Row],[Date]])</f>
        <v>7</v>
      </c>
      <c r="H689">
        <f>YEAR(tblTransactions[[#This Row],[Date]])</f>
        <v>2019</v>
      </c>
    </row>
    <row r="690" spans="1:8" x14ac:dyDescent="0.35">
      <c r="A690" s="1">
        <v>43648</v>
      </c>
      <c r="B690" t="s">
        <v>37</v>
      </c>
      <c r="C690" s="2">
        <v>229.9</v>
      </c>
      <c r="D690" t="s">
        <v>27</v>
      </c>
      <c r="E690" t="s">
        <v>11</v>
      </c>
      <c r="F690" t="s">
        <v>28</v>
      </c>
      <c r="G690">
        <f>MONTH(tblTransactions[[#This Row],[Date]])</f>
        <v>7</v>
      </c>
      <c r="H690">
        <f>YEAR(tblTransactions[[#This Row],[Date]])</f>
        <v>2019</v>
      </c>
    </row>
    <row r="691" spans="1:8" x14ac:dyDescent="0.35">
      <c r="A691" s="1">
        <v>43648</v>
      </c>
      <c r="B691" t="s">
        <v>29</v>
      </c>
      <c r="C691" s="2">
        <v>1100</v>
      </c>
      <c r="D691" t="s">
        <v>27</v>
      </c>
      <c r="E691" t="s">
        <v>14</v>
      </c>
      <c r="F691" t="s">
        <v>30</v>
      </c>
      <c r="G691">
        <f>MONTH(tblTransactions[[#This Row],[Date]])</f>
        <v>7</v>
      </c>
      <c r="H691">
        <f>YEAR(tblTransactions[[#This Row],[Date]])</f>
        <v>2019</v>
      </c>
    </row>
    <row r="692" spans="1:8" x14ac:dyDescent="0.35">
      <c r="A692" s="1">
        <v>43650</v>
      </c>
      <c r="B692" t="s">
        <v>35</v>
      </c>
      <c r="C692" s="2">
        <v>13.9</v>
      </c>
      <c r="D692" t="s">
        <v>27</v>
      </c>
      <c r="E692" t="s">
        <v>19</v>
      </c>
      <c r="F692" t="s">
        <v>28</v>
      </c>
      <c r="G692">
        <f>MONTH(tblTransactions[[#This Row],[Date]])</f>
        <v>7</v>
      </c>
      <c r="H692">
        <f>YEAR(tblTransactions[[#This Row],[Date]])</f>
        <v>2019</v>
      </c>
    </row>
    <row r="693" spans="1:8" x14ac:dyDescent="0.35">
      <c r="A693" s="1">
        <v>43651</v>
      </c>
      <c r="B693" t="s">
        <v>55</v>
      </c>
      <c r="C693" s="2">
        <v>19</v>
      </c>
      <c r="D693" t="s">
        <v>27</v>
      </c>
      <c r="E693" t="s">
        <v>2</v>
      </c>
      <c r="F693" t="s">
        <v>32</v>
      </c>
      <c r="G693">
        <f>MONTH(tblTransactions[[#This Row],[Date]])</f>
        <v>7</v>
      </c>
      <c r="H693">
        <f>YEAR(tblTransactions[[#This Row],[Date]])</f>
        <v>2019</v>
      </c>
    </row>
    <row r="694" spans="1:8" x14ac:dyDescent="0.35">
      <c r="A694" s="1">
        <v>43651</v>
      </c>
      <c r="B694" t="s">
        <v>43</v>
      </c>
      <c r="C694" s="2">
        <v>2250</v>
      </c>
      <c r="D694" t="s">
        <v>34</v>
      </c>
      <c r="E694" t="s">
        <v>44</v>
      </c>
      <c r="F694" t="s">
        <v>30</v>
      </c>
      <c r="G694">
        <f>MONTH(tblTransactions[[#This Row],[Date]])</f>
        <v>7</v>
      </c>
      <c r="H694">
        <f>YEAR(tblTransactions[[#This Row],[Date]])</f>
        <v>2019</v>
      </c>
    </row>
    <row r="695" spans="1:8" x14ac:dyDescent="0.35">
      <c r="A695" s="1">
        <v>43652</v>
      </c>
      <c r="B695" t="s">
        <v>33</v>
      </c>
      <c r="C695" s="2">
        <v>220.08</v>
      </c>
      <c r="D695" t="s">
        <v>34</v>
      </c>
      <c r="E695" t="s">
        <v>33</v>
      </c>
      <c r="F695" t="s">
        <v>32</v>
      </c>
      <c r="G695">
        <f>MONTH(tblTransactions[[#This Row],[Date]])</f>
        <v>7</v>
      </c>
      <c r="H695">
        <f>YEAR(tblTransactions[[#This Row],[Date]])</f>
        <v>2019</v>
      </c>
    </row>
    <row r="696" spans="1:8" x14ac:dyDescent="0.35">
      <c r="A696" s="1">
        <v>43652</v>
      </c>
      <c r="B696" t="s">
        <v>42</v>
      </c>
      <c r="C696" s="2">
        <v>92.98</v>
      </c>
      <c r="D696" t="s">
        <v>27</v>
      </c>
      <c r="E696" t="s">
        <v>9</v>
      </c>
      <c r="F696" t="s">
        <v>28</v>
      </c>
      <c r="G696">
        <f>MONTH(tblTransactions[[#This Row],[Date]])</f>
        <v>7</v>
      </c>
      <c r="H696">
        <f>YEAR(tblTransactions[[#This Row],[Date]])</f>
        <v>2019</v>
      </c>
    </row>
    <row r="697" spans="1:8" x14ac:dyDescent="0.35">
      <c r="A697" s="1">
        <v>43652</v>
      </c>
      <c r="B697" t="s">
        <v>64</v>
      </c>
      <c r="C697" s="2">
        <v>23.26</v>
      </c>
      <c r="D697" t="s">
        <v>27</v>
      </c>
      <c r="E697" t="s">
        <v>17</v>
      </c>
      <c r="F697" t="s">
        <v>28</v>
      </c>
      <c r="G697">
        <f>MONTH(tblTransactions[[#This Row],[Date]])</f>
        <v>7</v>
      </c>
      <c r="H697">
        <f>YEAR(tblTransactions[[#This Row],[Date]])</f>
        <v>2019</v>
      </c>
    </row>
    <row r="698" spans="1:8" x14ac:dyDescent="0.35">
      <c r="A698" s="1">
        <v>43653</v>
      </c>
      <c r="B698" t="s">
        <v>37</v>
      </c>
      <c r="C698" s="2">
        <v>103.14</v>
      </c>
      <c r="D698" t="s">
        <v>27</v>
      </c>
      <c r="E698" t="s">
        <v>11</v>
      </c>
      <c r="F698" t="s">
        <v>28</v>
      </c>
      <c r="G698">
        <f>MONTH(tblTransactions[[#This Row],[Date]])</f>
        <v>7</v>
      </c>
      <c r="H698">
        <f>YEAR(tblTransactions[[#This Row],[Date]])</f>
        <v>2019</v>
      </c>
    </row>
    <row r="699" spans="1:8" x14ac:dyDescent="0.35">
      <c r="A699" s="1">
        <v>43654</v>
      </c>
      <c r="B699" t="s">
        <v>33</v>
      </c>
      <c r="C699" s="2">
        <v>305.27999999999997</v>
      </c>
      <c r="D699" t="s">
        <v>27</v>
      </c>
      <c r="E699" t="s">
        <v>33</v>
      </c>
      <c r="F699" t="s">
        <v>30</v>
      </c>
      <c r="G699">
        <f>MONTH(tblTransactions[[#This Row],[Date]])</f>
        <v>7</v>
      </c>
      <c r="H699">
        <f>YEAR(tblTransactions[[#This Row],[Date]])</f>
        <v>2019</v>
      </c>
    </row>
    <row r="700" spans="1:8" x14ac:dyDescent="0.35">
      <c r="A700" s="1">
        <v>43654</v>
      </c>
      <c r="B700" t="s">
        <v>33</v>
      </c>
      <c r="C700" s="2">
        <v>220.08</v>
      </c>
      <c r="D700" t="s">
        <v>27</v>
      </c>
      <c r="E700" t="s">
        <v>33</v>
      </c>
      <c r="F700" t="s">
        <v>30</v>
      </c>
      <c r="G700">
        <f>MONTH(tblTransactions[[#This Row],[Date]])</f>
        <v>7</v>
      </c>
      <c r="H700">
        <f>YEAR(tblTransactions[[#This Row],[Date]])</f>
        <v>2019</v>
      </c>
    </row>
    <row r="701" spans="1:8" x14ac:dyDescent="0.35">
      <c r="A701" s="1">
        <v>43655</v>
      </c>
      <c r="B701" t="s">
        <v>33</v>
      </c>
      <c r="C701" s="2">
        <v>549.72</v>
      </c>
      <c r="D701" t="s">
        <v>34</v>
      </c>
      <c r="E701" t="s">
        <v>33</v>
      </c>
      <c r="F701" t="s">
        <v>28</v>
      </c>
      <c r="G701">
        <f>MONTH(tblTransactions[[#This Row],[Date]])</f>
        <v>7</v>
      </c>
      <c r="H701">
        <f>YEAR(tblTransactions[[#This Row],[Date]])</f>
        <v>2019</v>
      </c>
    </row>
    <row r="702" spans="1:8" x14ac:dyDescent="0.35">
      <c r="A702" s="1">
        <v>43655</v>
      </c>
      <c r="B702" t="s">
        <v>39</v>
      </c>
      <c r="C702" s="2">
        <v>10.69</v>
      </c>
      <c r="D702" t="s">
        <v>27</v>
      </c>
      <c r="E702" t="s">
        <v>16</v>
      </c>
      <c r="F702" t="s">
        <v>28</v>
      </c>
      <c r="G702">
        <f>MONTH(tblTransactions[[#This Row],[Date]])</f>
        <v>7</v>
      </c>
      <c r="H702">
        <f>YEAR(tblTransactions[[#This Row],[Date]])</f>
        <v>2019</v>
      </c>
    </row>
    <row r="703" spans="1:8" x14ac:dyDescent="0.35">
      <c r="A703" s="1">
        <v>43656</v>
      </c>
      <c r="B703" t="s">
        <v>40</v>
      </c>
      <c r="C703" s="2">
        <v>65</v>
      </c>
      <c r="D703" t="s">
        <v>27</v>
      </c>
      <c r="E703" t="s">
        <v>13</v>
      </c>
      <c r="F703" t="s">
        <v>30</v>
      </c>
      <c r="G703">
        <f>MONTH(tblTransactions[[#This Row],[Date]])</f>
        <v>7</v>
      </c>
      <c r="H703">
        <f>YEAR(tblTransactions[[#This Row],[Date]])</f>
        <v>2019</v>
      </c>
    </row>
    <row r="704" spans="1:8" x14ac:dyDescent="0.35">
      <c r="A704" s="1">
        <v>43656</v>
      </c>
      <c r="B704" t="s">
        <v>38</v>
      </c>
      <c r="C704" s="2">
        <v>30</v>
      </c>
      <c r="D704" t="s">
        <v>27</v>
      </c>
      <c r="E704" t="s">
        <v>20</v>
      </c>
      <c r="F704" t="s">
        <v>30</v>
      </c>
      <c r="G704">
        <f>MONTH(tblTransactions[[#This Row],[Date]])</f>
        <v>7</v>
      </c>
      <c r="H704">
        <f>YEAR(tblTransactions[[#This Row],[Date]])</f>
        <v>2019</v>
      </c>
    </row>
    <row r="705" spans="1:8" x14ac:dyDescent="0.35">
      <c r="A705" s="1">
        <v>43661</v>
      </c>
      <c r="B705" t="s">
        <v>42</v>
      </c>
      <c r="C705" s="2">
        <v>87.14</v>
      </c>
      <c r="D705" t="s">
        <v>27</v>
      </c>
      <c r="E705" t="s">
        <v>9</v>
      </c>
      <c r="F705" t="s">
        <v>32</v>
      </c>
      <c r="G705">
        <f>MONTH(tblTransactions[[#This Row],[Date]])</f>
        <v>7</v>
      </c>
      <c r="H705">
        <f>YEAR(tblTransactions[[#This Row],[Date]])</f>
        <v>2019</v>
      </c>
    </row>
    <row r="706" spans="1:8" x14ac:dyDescent="0.35">
      <c r="A706" s="1">
        <v>43662</v>
      </c>
      <c r="B706" t="s">
        <v>26</v>
      </c>
      <c r="C706" s="2">
        <v>89.99</v>
      </c>
      <c r="D706" t="s">
        <v>27</v>
      </c>
      <c r="E706" t="s">
        <v>18</v>
      </c>
      <c r="F706" t="s">
        <v>28</v>
      </c>
      <c r="G706">
        <f>MONTH(tblTransactions[[#This Row],[Date]])</f>
        <v>7</v>
      </c>
      <c r="H706">
        <f>YEAR(tblTransactions[[#This Row],[Date]])</f>
        <v>2019</v>
      </c>
    </row>
    <row r="707" spans="1:8" x14ac:dyDescent="0.35">
      <c r="A707" s="1">
        <v>43662</v>
      </c>
      <c r="B707" t="s">
        <v>47</v>
      </c>
      <c r="C707" s="2">
        <v>60</v>
      </c>
      <c r="D707" t="s">
        <v>27</v>
      </c>
      <c r="E707" t="s">
        <v>20</v>
      </c>
      <c r="F707" t="s">
        <v>30</v>
      </c>
      <c r="G707">
        <f>MONTH(tblTransactions[[#This Row],[Date]])</f>
        <v>7</v>
      </c>
      <c r="H707">
        <f>YEAR(tblTransactions[[#This Row],[Date]])</f>
        <v>2019</v>
      </c>
    </row>
    <row r="708" spans="1:8" x14ac:dyDescent="0.35">
      <c r="A708" s="1">
        <v>43663</v>
      </c>
      <c r="B708" t="s">
        <v>46</v>
      </c>
      <c r="C708" s="2">
        <v>35</v>
      </c>
      <c r="D708" t="s">
        <v>27</v>
      </c>
      <c r="E708" t="s">
        <v>20</v>
      </c>
      <c r="F708" t="s">
        <v>30</v>
      </c>
      <c r="G708">
        <f>MONTH(tblTransactions[[#This Row],[Date]])</f>
        <v>7</v>
      </c>
      <c r="H708">
        <f>YEAR(tblTransactions[[#This Row],[Date]])</f>
        <v>2019</v>
      </c>
    </row>
    <row r="709" spans="1:8" x14ac:dyDescent="0.35">
      <c r="A709" s="1">
        <v>43664</v>
      </c>
      <c r="B709" t="s">
        <v>70</v>
      </c>
      <c r="C709" s="2">
        <v>75</v>
      </c>
      <c r="D709" t="s">
        <v>27</v>
      </c>
      <c r="E709" t="s">
        <v>3</v>
      </c>
      <c r="F709" t="s">
        <v>30</v>
      </c>
      <c r="G709">
        <f>MONTH(tblTransactions[[#This Row],[Date]])</f>
        <v>7</v>
      </c>
      <c r="H709">
        <f>YEAR(tblTransactions[[#This Row],[Date]])</f>
        <v>2019</v>
      </c>
    </row>
    <row r="710" spans="1:8" x14ac:dyDescent="0.35">
      <c r="A710" s="1">
        <v>43664</v>
      </c>
      <c r="B710" t="s">
        <v>33</v>
      </c>
      <c r="C710" s="2">
        <v>814.5</v>
      </c>
      <c r="D710" t="s">
        <v>27</v>
      </c>
      <c r="E710" t="s">
        <v>33</v>
      </c>
      <c r="F710" t="s">
        <v>30</v>
      </c>
      <c r="G710">
        <f>MONTH(tblTransactions[[#This Row],[Date]])</f>
        <v>7</v>
      </c>
      <c r="H710">
        <f>YEAR(tblTransactions[[#This Row],[Date]])</f>
        <v>2019</v>
      </c>
    </row>
    <row r="711" spans="1:8" x14ac:dyDescent="0.35">
      <c r="A711" s="1">
        <v>43664</v>
      </c>
      <c r="B711" t="s">
        <v>59</v>
      </c>
      <c r="C711" s="2">
        <v>36.42</v>
      </c>
      <c r="D711" t="s">
        <v>27</v>
      </c>
      <c r="E711" t="s">
        <v>8</v>
      </c>
      <c r="F711" t="s">
        <v>32</v>
      </c>
      <c r="G711">
        <f>MONTH(tblTransactions[[#This Row],[Date]])</f>
        <v>7</v>
      </c>
      <c r="H711">
        <f>YEAR(tblTransactions[[#This Row],[Date]])</f>
        <v>2019</v>
      </c>
    </row>
    <row r="712" spans="1:8" x14ac:dyDescent="0.35">
      <c r="A712" s="1">
        <v>43664</v>
      </c>
      <c r="B712" t="s">
        <v>42</v>
      </c>
      <c r="C712" s="2">
        <v>29.83</v>
      </c>
      <c r="D712" t="s">
        <v>27</v>
      </c>
      <c r="E712" t="s">
        <v>9</v>
      </c>
      <c r="F712" t="s">
        <v>28</v>
      </c>
      <c r="G712">
        <f>MONTH(tblTransactions[[#This Row],[Date]])</f>
        <v>7</v>
      </c>
      <c r="H712">
        <f>YEAR(tblTransactions[[#This Row],[Date]])</f>
        <v>2019</v>
      </c>
    </row>
    <row r="713" spans="1:8" x14ac:dyDescent="0.35">
      <c r="A713" s="1">
        <v>43664</v>
      </c>
      <c r="B713" t="s">
        <v>50</v>
      </c>
      <c r="C713" s="2">
        <v>8.82</v>
      </c>
      <c r="D713" t="s">
        <v>27</v>
      </c>
      <c r="E713" t="s">
        <v>17</v>
      </c>
      <c r="F713" t="s">
        <v>28</v>
      </c>
      <c r="G713">
        <f>MONTH(tblTransactions[[#This Row],[Date]])</f>
        <v>7</v>
      </c>
      <c r="H713">
        <f>YEAR(tblTransactions[[#This Row],[Date]])</f>
        <v>2019</v>
      </c>
    </row>
    <row r="714" spans="1:8" x14ac:dyDescent="0.35">
      <c r="A714" s="1">
        <v>43665</v>
      </c>
      <c r="B714" t="s">
        <v>33</v>
      </c>
      <c r="C714" s="2">
        <v>115.52</v>
      </c>
      <c r="D714" t="s">
        <v>34</v>
      </c>
      <c r="E714" t="s">
        <v>33</v>
      </c>
      <c r="F714" t="s">
        <v>28</v>
      </c>
      <c r="G714">
        <f>MONTH(tblTransactions[[#This Row],[Date]])</f>
        <v>7</v>
      </c>
      <c r="H714">
        <f>YEAR(tblTransactions[[#This Row],[Date]])</f>
        <v>2019</v>
      </c>
    </row>
    <row r="715" spans="1:8" x14ac:dyDescent="0.35">
      <c r="A715" s="1">
        <v>43665</v>
      </c>
      <c r="B715" t="s">
        <v>43</v>
      </c>
      <c r="C715" s="2">
        <v>2250</v>
      </c>
      <c r="D715" t="s">
        <v>34</v>
      </c>
      <c r="E715" t="s">
        <v>44</v>
      </c>
      <c r="F715" t="s">
        <v>30</v>
      </c>
      <c r="G715">
        <f>MONTH(tblTransactions[[#This Row],[Date]])</f>
        <v>7</v>
      </c>
      <c r="H715">
        <f>YEAR(tblTransactions[[#This Row],[Date]])</f>
        <v>2019</v>
      </c>
    </row>
    <row r="716" spans="1:8" x14ac:dyDescent="0.35">
      <c r="A716" s="1">
        <v>43665</v>
      </c>
      <c r="B716" t="s">
        <v>56</v>
      </c>
      <c r="C716" s="2">
        <v>28</v>
      </c>
      <c r="D716" t="s">
        <v>27</v>
      </c>
      <c r="E716" t="s">
        <v>17</v>
      </c>
      <c r="F716" t="s">
        <v>28</v>
      </c>
      <c r="G716">
        <f>MONTH(tblTransactions[[#This Row],[Date]])</f>
        <v>7</v>
      </c>
      <c r="H716">
        <f>YEAR(tblTransactions[[#This Row],[Date]])</f>
        <v>2019</v>
      </c>
    </row>
    <row r="717" spans="1:8" x14ac:dyDescent="0.35">
      <c r="A717" s="1">
        <v>43668</v>
      </c>
      <c r="B717" t="s">
        <v>33</v>
      </c>
      <c r="C717" s="2">
        <v>257.08</v>
      </c>
      <c r="D717" t="s">
        <v>34</v>
      </c>
      <c r="E717" t="s">
        <v>33</v>
      </c>
      <c r="F717" t="s">
        <v>32</v>
      </c>
      <c r="G717">
        <f>MONTH(tblTransactions[[#This Row],[Date]])</f>
        <v>7</v>
      </c>
      <c r="H717">
        <f>YEAR(tblTransactions[[#This Row],[Date]])</f>
        <v>2019</v>
      </c>
    </row>
    <row r="718" spans="1:8" x14ac:dyDescent="0.35">
      <c r="A718" s="1">
        <v>43668</v>
      </c>
      <c r="B718" t="s">
        <v>31</v>
      </c>
      <c r="C718" s="2">
        <v>26.67</v>
      </c>
      <c r="D718" t="s">
        <v>27</v>
      </c>
      <c r="E718" t="s">
        <v>17</v>
      </c>
      <c r="F718" t="s">
        <v>32</v>
      </c>
      <c r="G718">
        <f>MONTH(tblTransactions[[#This Row],[Date]])</f>
        <v>7</v>
      </c>
      <c r="H718">
        <f>YEAR(tblTransactions[[#This Row],[Date]])</f>
        <v>2019</v>
      </c>
    </row>
    <row r="719" spans="1:8" x14ac:dyDescent="0.35">
      <c r="A719" s="1">
        <v>43669</v>
      </c>
      <c r="B719" t="s">
        <v>33</v>
      </c>
      <c r="C719" s="2">
        <v>257.08</v>
      </c>
      <c r="D719" t="s">
        <v>27</v>
      </c>
      <c r="E719" t="s">
        <v>33</v>
      </c>
      <c r="F719" t="s">
        <v>30</v>
      </c>
      <c r="G719">
        <f>MONTH(tblTransactions[[#This Row],[Date]])</f>
        <v>7</v>
      </c>
      <c r="H719">
        <f>YEAR(tblTransactions[[#This Row],[Date]])</f>
        <v>2019</v>
      </c>
    </row>
    <row r="720" spans="1:8" x14ac:dyDescent="0.35">
      <c r="A720" s="1">
        <v>43670</v>
      </c>
      <c r="B720" t="s">
        <v>48</v>
      </c>
      <c r="C720" s="2">
        <v>2.5</v>
      </c>
      <c r="D720" t="s">
        <v>27</v>
      </c>
      <c r="E720" t="s">
        <v>4</v>
      </c>
      <c r="F720" t="s">
        <v>32</v>
      </c>
      <c r="G720">
        <f>MONTH(tblTransactions[[#This Row],[Date]])</f>
        <v>7</v>
      </c>
      <c r="H720">
        <f>YEAR(tblTransactions[[#This Row],[Date]])</f>
        <v>2019</v>
      </c>
    </row>
    <row r="721" spans="1:8" x14ac:dyDescent="0.35">
      <c r="A721" s="1">
        <v>43673</v>
      </c>
      <c r="B721" t="s">
        <v>52</v>
      </c>
      <c r="C721" s="2">
        <v>30</v>
      </c>
      <c r="D721" t="s">
        <v>27</v>
      </c>
      <c r="E721" t="s">
        <v>10</v>
      </c>
      <c r="F721" t="s">
        <v>32</v>
      </c>
      <c r="G721">
        <f>MONTH(tblTransactions[[#This Row],[Date]])</f>
        <v>7</v>
      </c>
      <c r="H721">
        <f>YEAR(tblTransactions[[#This Row],[Date]])</f>
        <v>2019</v>
      </c>
    </row>
    <row r="722" spans="1:8" x14ac:dyDescent="0.35">
      <c r="A722" s="1">
        <v>43674</v>
      </c>
      <c r="B722" t="s">
        <v>37</v>
      </c>
      <c r="C722" s="2">
        <v>44.31</v>
      </c>
      <c r="D722" t="s">
        <v>27</v>
      </c>
      <c r="E722" t="s">
        <v>11</v>
      </c>
      <c r="F722" t="s">
        <v>28</v>
      </c>
      <c r="G722">
        <f>MONTH(tblTransactions[[#This Row],[Date]])</f>
        <v>7</v>
      </c>
      <c r="H722">
        <f>YEAR(tblTransactions[[#This Row],[Date]])</f>
        <v>2019</v>
      </c>
    </row>
    <row r="723" spans="1:8" x14ac:dyDescent="0.35">
      <c r="A723" s="1">
        <v>43675</v>
      </c>
      <c r="B723" t="s">
        <v>42</v>
      </c>
      <c r="C723" s="2">
        <v>5.35</v>
      </c>
      <c r="D723" t="s">
        <v>27</v>
      </c>
      <c r="E723" t="s">
        <v>9</v>
      </c>
      <c r="F723" t="s">
        <v>28</v>
      </c>
      <c r="G723">
        <f>MONTH(tblTransactions[[#This Row],[Date]])</f>
        <v>7</v>
      </c>
      <c r="H723">
        <f>YEAR(tblTransactions[[#This Row],[Date]])</f>
        <v>2019</v>
      </c>
    </row>
    <row r="724" spans="1:8" x14ac:dyDescent="0.35">
      <c r="A724" s="1">
        <v>43675</v>
      </c>
      <c r="B724" t="s">
        <v>54</v>
      </c>
      <c r="C724" s="2">
        <v>44.92</v>
      </c>
      <c r="D724" t="s">
        <v>27</v>
      </c>
      <c r="E724" t="s">
        <v>17</v>
      </c>
      <c r="F724" t="s">
        <v>32</v>
      </c>
      <c r="G724">
        <f>MONTH(tblTransactions[[#This Row],[Date]])</f>
        <v>7</v>
      </c>
      <c r="H724">
        <f>YEAR(tblTransactions[[#This Row],[Date]])</f>
        <v>2019</v>
      </c>
    </row>
    <row r="725" spans="1:8" x14ac:dyDescent="0.35">
      <c r="A725" s="1">
        <v>43676</v>
      </c>
      <c r="B725" t="s">
        <v>42</v>
      </c>
      <c r="C725" s="2">
        <v>15.77</v>
      </c>
      <c r="D725" t="s">
        <v>27</v>
      </c>
      <c r="E725" t="s">
        <v>9</v>
      </c>
      <c r="F725" t="s">
        <v>28</v>
      </c>
      <c r="G725">
        <f>MONTH(tblTransactions[[#This Row],[Date]])</f>
        <v>7</v>
      </c>
      <c r="H725">
        <f>YEAR(tblTransactions[[#This Row],[Date]])</f>
        <v>2019</v>
      </c>
    </row>
    <row r="726" spans="1:8" x14ac:dyDescent="0.35">
      <c r="A726" s="1">
        <v>43676</v>
      </c>
      <c r="B726" t="s">
        <v>49</v>
      </c>
      <c r="C726" s="2">
        <v>75</v>
      </c>
      <c r="D726" t="s">
        <v>27</v>
      </c>
      <c r="E726" t="s">
        <v>12</v>
      </c>
      <c r="F726" t="s">
        <v>30</v>
      </c>
      <c r="G726">
        <f>MONTH(tblTransactions[[#This Row],[Date]])</f>
        <v>7</v>
      </c>
      <c r="H726">
        <f>YEAR(tblTransactions[[#This Row],[Date]])</f>
        <v>2019</v>
      </c>
    </row>
    <row r="727" spans="1:8" x14ac:dyDescent="0.35">
      <c r="A727" s="1">
        <v>43678</v>
      </c>
      <c r="B727" t="s">
        <v>26</v>
      </c>
      <c r="C727" s="2">
        <v>13.09</v>
      </c>
      <c r="D727" t="s">
        <v>27</v>
      </c>
      <c r="E727" t="s">
        <v>18</v>
      </c>
      <c r="F727" t="s">
        <v>28</v>
      </c>
      <c r="G727">
        <f>MONTH(tblTransactions[[#This Row],[Date]])</f>
        <v>8</v>
      </c>
      <c r="H727">
        <f>YEAR(tblTransactions[[#This Row],[Date]])</f>
        <v>2019</v>
      </c>
    </row>
    <row r="728" spans="1:8" x14ac:dyDescent="0.35">
      <c r="A728" s="1">
        <v>43679</v>
      </c>
      <c r="B728" t="s">
        <v>29</v>
      </c>
      <c r="C728" s="2">
        <v>1100</v>
      </c>
      <c r="D728" t="s">
        <v>27</v>
      </c>
      <c r="E728" t="s">
        <v>14</v>
      </c>
      <c r="F728" t="s">
        <v>30</v>
      </c>
      <c r="G728">
        <f>MONTH(tblTransactions[[#This Row],[Date]])</f>
        <v>8</v>
      </c>
      <c r="H728">
        <f>YEAR(tblTransactions[[#This Row],[Date]])</f>
        <v>2019</v>
      </c>
    </row>
    <row r="729" spans="1:8" x14ac:dyDescent="0.35">
      <c r="A729" s="1">
        <v>43679</v>
      </c>
      <c r="B729" t="s">
        <v>43</v>
      </c>
      <c r="C729" s="2">
        <v>2250</v>
      </c>
      <c r="D729" t="s">
        <v>34</v>
      </c>
      <c r="E729" t="s">
        <v>44</v>
      </c>
      <c r="F729" t="s">
        <v>30</v>
      </c>
      <c r="G729">
        <f>MONTH(tblTransactions[[#This Row],[Date]])</f>
        <v>8</v>
      </c>
      <c r="H729">
        <f>YEAR(tblTransactions[[#This Row],[Date]])</f>
        <v>2019</v>
      </c>
    </row>
    <row r="730" spans="1:8" x14ac:dyDescent="0.35">
      <c r="A730" s="1">
        <v>43680</v>
      </c>
      <c r="B730" t="s">
        <v>59</v>
      </c>
      <c r="C730" s="2">
        <v>36.36</v>
      </c>
      <c r="D730" t="s">
        <v>27</v>
      </c>
      <c r="E730" t="s">
        <v>8</v>
      </c>
      <c r="F730" t="s">
        <v>28</v>
      </c>
      <c r="G730">
        <f>MONTH(tblTransactions[[#This Row],[Date]])</f>
        <v>8</v>
      </c>
      <c r="H730">
        <f>YEAR(tblTransactions[[#This Row],[Date]])</f>
        <v>2019</v>
      </c>
    </row>
    <row r="731" spans="1:8" x14ac:dyDescent="0.35">
      <c r="A731" s="1">
        <v>43680</v>
      </c>
      <c r="B731" t="s">
        <v>42</v>
      </c>
      <c r="C731" s="2">
        <v>3.96</v>
      </c>
      <c r="D731" t="s">
        <v>27</v>
      </c>
      <c r="E731" t="s">
        <v>9</v>
      </c>
      <c r="F731" t="s">
        <v>28</v>
      </c>
      <c r="G731">
        <f>MONTH(tblTransactions[[#This Row],[Date]])</f>
        <v>8</v>
      </c>
      <c r="H731">
        <f>YEAR(tblTransactions[[#This Row],[Date]])</f>
        <v>2019</v>
      </c>
    </row>
    <row r="732" spans="1:8" x14ac:dyDescent="0.35">
      <c r="A732" s="1">
        <v>43680</v>
      </c>
      <c r="B732" t="s">
        <v>36</v>
      </c>
      <c r="C732" s="2">
        <v>23.47</v>
      </c>
      <c r="D732" t="s">
        <v>27</v>
      </c>
      <c r="E732" t="s">
        <v>17</v>
      </c>
      <c r="F732" t="s">
        <v>28</v>
      </c>
      <c r="G732">
        <f>MONTH(tblTransactions[[#This Row],[Date]])</f>
        <v>8</v>
      </c>
      <c r="H732">
        <f>YEAR(tblTransactions[[#This Row],[Date]])</f>
        <v>2019</v>
      </c>
    </row>
    <row r="733" spans="1:8" x14ac:dyDescent="0.35">
      <c r="A733" s="1">
        <v>43681</v>
      </c>
      <c r="B733" t="s">
        <v>35</v>
      </c>
      <c r="C733" s="2">
        <v>13.9</v>
      </c>
      <c r="D733" t="s">
        <v>27</v>
      </c>
      <c r="E733" t="s">
        <v>19</v>
      </c>
      <c r="F733" t="s">
        <v>28</v>
      </c>
      <c r="G733">
        <f>MONTH(tblTransactions[[#This Row],[Date]])</f>
        <v>8</v>
      </c>
      <c r="H733">
        <f>YEAR(tblTransactions[[#This Row],[Date]])</f>
        <v>2019</v>
      </c>
    </row>
    <row r="734" spans="1:8" x14ac:dyDescent="0.35">
      <c r="A734" s="1">
        <v>43682</v>
      </c>
      <c r="B734" t="s">
        <v>55</v>
      </c>
      <c r="C734" s="2">
        <v>18</v>
      </c>
      <c r="D734" t="s">
        <v>27</v>
      </c>
      <c r="E734" t="s">
        <v>2</v>
      </c>
      <c r="F734" t="s">
        <v>32</v>
      </c>
      <c r="G734">
        <f>MONTH(tblTransactions[[#This Row],[Date]])</f>
        <v>8</v>
      </c>
      <c r="H734">
        <f>YEAR(tblTransactions[[#This Row],[Date]])</f>
        <v>2019</v>
      </c>
    </row>
    <row r="735" spans="1:8" x14ac:dyDescent="0.35">
      <c r="A735" s="1">
        <v>43682</v>
      </c>
      <c r="B735" t="s">
        <v>33</v>
      </c>
      <c r="C735" s="2">
        <v>349.28</v>
      </c>
      <c r="D735" t="s">
        <v>34</v>
      </c>
      <c r="E735" t="s">
        <v>33</v>
      </c>
      <c r="F735" t="s">
        <v>28</v>
      </c>
      <c r="G735">
        <f>MONTH(tblTransactions[[#This Row],[Date]])</f>
        <v>8</v>
      </c>
      <c r="H735">
        <f>YEAR(tblTransactions[[#This Row],[Date]])</f>
        <v>2019</v>
      </c>
    </row>
    <row r="736" spans="1:8" x14ac:dyDescent="0.35">
      <c r="A736" s="1">
        <v>43682</v>
      </c>
      <c r="B736" t="s">
        <v>33</v>
      </c>
      <c r="C736" s="2">
        <v>117.65</v>
      </c>
      <c r="D736" t="s">
        <v>34</v>
      </c>
      <c r="E736" t="s">
        <v>33</v>
      </c>
      <c r="F736" t="s">
        <v>32</v>
      </c>
      <c r="G736">
        <f>MONTH(tblTransactions[[#This Row],[Date]])</f>
        <v>8</v>
      </c>
      <c r="H736">
        <f>YEAR(tblTransactions[[#This Row],[Date]])</f>
        <v>2019</v>
      </c>
    </row>
    <row r="737" spans="1:8" x14ac:dyDescent="0.35">
      <c r="A737" s="1">
        <v>43683</v>
      </c>
      <c r="B737" t="s">
        <v>33</v>
      </c>
      <c r="C737" s="2">
        <v>521.16999999999996</v>
      </c>
      <c r="D737" t="s">
        <v>27</v>
      </c>
      <c r="E737" t="s">
        <v>33</v>
      </c>
      <c r="F737" t="s">
        <v>30</v>
      </c>
      <c r="G737">
        <f>MONTH(tblTransactions[[#This Row],[Date]])</f>
        <v>8</v>
      </c>
      <c r="H737">
        <f>YEAR(tblTransactions[[#This Row],[Date]])</f>
        <v>2019</v>
      </c>
    </row>
    <row r="738" spans="1:8" x14ac:dyDescent="0.35">
      <c r="A738" s="1">
        <v>43683</v>
      </c>
      <c r="B738" t="s">
        <v>33</v>
      </c>
      <c r="C738" s="2">
        <v>117.65</v>
      </c>
      <c r="D738" t="s">
        <v>27</v>
      </c>
      <c r="E738" t="s">
        <v>33</v>
      </c>
      <c r="F738" t="s">
        <v>30</v>
      </c>
      <c r="G738">
        <f>MONTH(tblTransactions[[#This Row],[Date]])</f>
        <v>8</v>
      </c>
      <c r="H738">
        <f>YEAR(tblTransactions[[#This Row],[Date]])</f>
        <v>2019</v>
      </c>
    </row>
    <row r="739" spans="1:8" x14ac:dyDescent="0.35">
      <c r="A739" s="1">
        <v>43683</v>
      </c>
      <c r="B739" t="s">
        <v>37</v>
      </c>
      <c r="C739" s="2">
        <v>125</v>
      </c>
      <c r="D739" t="s">
        <v>27</v>
      </c>
      <c r="E739" t="s">
        <v>11</v>
      </c>
      <c r="F739" t="s">
        <v>30</v>
      </c>
      <c r="G739">
        <f>MONTH(tblTransactions[[#This Row],[Date]])</f>
        <v>8</v>
      </c>
      <c r="H739">
        <f>YEAR(tblTransactions[[#This Row],[Date]])</f>
        <v>2019</v>
      </c>
    </row>
    <row r="740" spans="1:8" x14ac:dyDescent="0.35">
      <c r="A740" s="1">
        <v>43685</v>
      </c>
      <c r="B740" t="s">
        <v>42</v>
      </c>
      <c r="C740" s="2">
        <v>11.72</v>
      </c>
      <c r="D740" t="s">
        <v>27</v>
      </c>
      <c r="E740" t="s">
        <v>9</v>
      </c>
      <c r="F740" t="s">
        <v>32</v>
      </c>
      <c r="G740">
        <f>MONTH(tblTransactions[[#This Row],[Date]])</f>
        <v>8</v>
      </c>
      <c r="H740">
        <f>YEAR(tblTransactions[[#This Row],[Date]])</f>
        <v>2019</v>
      </c>
    </row>
    <row r="741" spans="1:8" x14ac:dyDescent="0.35">
      <c r="A741" s="1">
        <v>43686</v>
      </c>
      <c r="B741" t="s">
        <v>39</v>
      </c>
      <c r="C741" s="2">
        <v>10.69</v>
      </c>
      <c r="D741" t="s">
        <v>27</v>
      </c>
      <c r="E741" t="s">
        <v>16</v>
      </c>
      <c r="F741" t="s">
        <v>28</v>
      </c>
      <c r="G741">
        <f>MONTH(tblTransactions[[#This Row],[Date]])</f>
        <v>8</v>
      </c>
      <c r="H741">
        <f>YEAR(tblTransactions[[#This Row],[Date]])</f>
        <v>2019</v>
      </c>
    </row>
    <row r="742" spans="1:8" x14ac:dyDescent="0.35">
      <c r="A742" s="1">
        <v>43686</v>
      </c>
      <c r="B742" t="s">
        <v>38</v>
      </c>
      <c r="C742" s="2">
        <v>30</v>
      </c>
      <c r="D742" t="s">
        <v>27</v>
      </c>
      <c r="E742" t="s">
        <v>20</v>
      </c>
      <c r="F742" t="s">
        <v>30</v>
      </c>
      <c r="G742">
        <f>MONTH(tblTransactions[[#This Row],[Date]])</f>
        <v>8</v>
      </c>
      <c r="H742">
        <f>YEAR(tblTransactions[[#This Row],[Date]])</f>
        <v>2019</v>
      </c>
    </row>
    <row r="743" spans="1:8" x14ac:dyDescent="0.35">
      <c r="A743" s="1">
        <v>43689</v>
      </c>
      <c r="B743" t="s">
        <v>40</v>
      </c>
      <c r="C743" s="2">
        <v>65</v>
      </c>
      <c r="D743" t="s">
        <v>27</v>
      </c>
      <c r="E743" t="s">
        <v>13</v>
      </c>
      <c r="F743" t="s">
        <v>30</v>
      </c>
      <c r="G743">
        <f>MONTH(tblTransactions[[#This Row],[Date]])</f>
        <v>8</v>
      </c>
      <c r="H743">
        <f>YEAR(tblTransactions[[#This Row],[Date]])</f>
        <v>2019</v>
      </c>
    </row>
    <row r="744" spans="1:8" x14ac:dyDescent="0.35">
      <c r="A744" s="1">
        <v>43689</v>
      </c>
      <c r="B744" t="s">
        <v>31</v>
      </c>
      <c r="C744" s="2">
        <v>26.67</v>
      </c>
      <c r="D744" t="s">
        <v>27</v>
      </c>
      <c r="E744" t="s">
        <v>17</v>
      </c>
      <c r="F744" t="s">
        <v>32</v>
      </c>
      <c r="G744">
        <f>MONTH(tblTransactions[[#This Row],[Date]])</f>
        <v>8</v>
      </c>
      <c r="H744">
        <f>YEAR(tblTransactions[[#This Row],[Date]])</f>
        <v>2019</v>
      </c>
    </row>
    <row r="745" spans="1:8" x14ac:dyDescent="0.35">
      <c r="A745" s="1">
        <v>43691</v>
      </c>
      <c r="B745" t="s">
        <v>48</v>
      </c>
      <c r="C745" s="2">
        <v>2.75</v>
      </c>
      <c r="D745" t="s">
        <v>27</v>
      </c>
      <c r="E745" t="s">
        <v>4</v>
      </c>
      <c r="F745" t="s">
        <v>28</v>
      </c>
      <c r="G745">
        <f>MONTH(tblTransactions[[#This Row],[Date]])</f>
        <v>8</v>
      </c>
      <c r="H745">
        <f>YEAR(tblTransactions[[#This Row],[Date]])</f>
        <v>2019</v>
      </c>
    </row>
    <row r="746" spans="1:8" x14ac:dyDescent="0.35">
      <c r="A746" s="1">
        <v>43692</v>
      </c>
      <c r="B746" t="s">
        <v>33</v>
      </c>
      <c r="C746" s="2">
        <v>335.2</v>
      </c>
      <c r="D746" t="s">
        <v>27</v>
      </c>
      <c r="E746" t="s">
        <v>33</v>
      </c>
      <c r="F746" t="s">
        <v>30</v>
      </c>
      <c r="G746">
        <f>MONTH(tblTransactions[[#This Row],[Date]])</f>
        <v>8</v>
      </c>
      <c r="H746">
        <f>YEAR(tblTransactions[[#This Row],[Date]])</f>
        <v>2019</v>
      </c>
    </row>
    <row r="747" spans="1:8" x14ac:dyDescent="0.35">
      <c r="A747" s="1">
        <v>43692</v>
      </c>
      <c r="B747" t="s">
        <v>47</v>
      </c>
      <c r="C747" s="2">
        <v>60</v>
      </c>
      <c r="D747" t="s">
        <v>27</v>
      </c>
      <c r="E747" t="s">
        <v>20</v>
      </c>
      <c r="F747" t="s">
        <v>30</v>
      </c>
      <c r="G747">
        <f>MONTH(tblTransactions[[#This Row],[Date]])</f>
        <v>8</v>
      </c>
      <c r="H747">
        <f>YEAR(tblTransactions[[#This Row],[Date]])</f>
        <v>2019</v>
      </c>
    </row>
    <row r="748" spans="1:8" x14ac:dyDescent="0.35">
      <c r="A748" s="1">
        <v>43693</v>
      </c>
      <c r="B748" t="s">
        <v>43</v>
      </c>
      <c r="C748" s="2">
        <v>2250</v>
      </c>
      <c r="D748" t="s">
        <v>34</v>
      </c>
      <c r="E748" t="s">
        <v>44</v>
      </c>
      <c r="F748" t="s">
        <v>30</v>
      </c>
      <c r="G748">
        <f>MONTH(tblTransactions[[#This Row],[Date]])</f>
        <v>8</v>
      </c>
      <c r="H748">
        <f>YEAR(tblTransactions[[#This Row],[Date]])</f>
        <v>2019</v>
      </c>
    </row>
    <row r="749" spans="1:8" x14ac:dyDescent="0.35">
      <c r="A749" s="1">
        <v>43693</v>
      </c>
      <c r="B749" t="s">
        <v>46</v>
      </c>
      <c r="C749" s="2">
        <v>35</v>
      </c>
      <c r="D749" t="s">
        <v>27</v>
      </c>
      <c r="E749" t="s">
        <v>20</v>
      </c>
      <c r="F749" t="s">
        <v>30</v>
      </c>
      <c r="G749">
        <f>MONTH(tblTransactions[[#This Row],[Date]])</f>
        <v>8</v>
      </c>
      <c r="H749">
        <f>YEAR(tblTransactions[[#This Row],[Date]])</f>
        <v>2019</v>
      </c>
    </row>
    <row r="750" spans="1:8" x14ac:dyDescent="0.35">
      <c r="A750" s="1">
        <v>43694</v>
      </c>
      <c r="B750" t="s">
        <v>33</v>
      </c>
      <c r="C750" s="2">
        <v>87.17</v>
      </c>
      <c r="D750" t="s">
        <v>34</v>
      </c>
      <c r="E750" t="s">
        <v>33</v>
      </c>
      <c r="F750" t="s">
        <v>28</v>
      </c>
      <c r="G750">
        <f>MONTH(tblTransactions[[#This Row],[Date]])</f>
        <v>8</v>
      </c>
      <c r="H750">
        <f>YEAR(tblTransactions[[#This Row],[Date]])</f>
        <v>2019</v>
      </c>
    </row>
    <row r="751" spans="1:8" x14ac:dyDescent="0.35">
      <c r="A751" s="1">
        <v>43694</v>
      </c>
      <c r="B751" t="s">
        <v>42</v>
      </c>
      <c r="C751" s="2">
        <v>33.15</v>
      </c>
      <c r="D751" t="s">
        <v>27</v>
      </c>
      <c r="E751" t="s">
        <v>9</v>
      </c>
      <c r="F751" t="s">
        <v>28</v>
      </c>
      <c r="G751">
        <f>MONTH(tblTransactions[[#This Row],[Date]])</f>
        <v>8</v>
      </c>
      <c r="H751">
        <f>YEAR(tblTransactions[[#This Row],[Date]])</f>
        <v>2019</v>
      </c>
    </row>
    <row r="752" spans="1:8" x14ac:dyDescent="0.35">
      <c r="A752" s="1">
        <v>43694</v>
      </c>
      <c r="B752" t="s">
        <v>52</v>
      </c>
      <c r="C752" s="2">
        <v>19</v>
      </c>
      <c r="D752" t="s">
        <v>27</v>
      </c>
      <c r="E752" t="s">
        <v>10</v>
      </c>
      <c r="F752" t="s">
        <v>28</v>
      </c>
      <c r="G752">
        <f>MONTH(tblTransactions[[#This Row],[Date]])</f>
        <v>8</v>
      </c>
      <c r="H752">
        <f>YEAR(tblTransactions[[#This Row],[Date]])</f>
        <v>2019</v>
      </c>
    </row>
    <row r="753" spans="1:8" x14ac:dyDescent="0.35">
      <c r="A753" s="1">
        <v>43694</v>
      </c>
      <c r="B753" t="s">
        <v>36</v>
      </c>
      <c r="C753" s="2">
        <v>3.5</v>
      </c>
      <c r="D753" t="s">
        <v>27</v>
      </c>
      <c r="E753" t="s">
        <v>17</v>
      </c>
      <c r="F753" t="s">
        <v>28</v>
      </c>
      <c r="G753">
        <f>MONTH(tblTransactions[[#This Row],[Date]])</f>
        <v>8</v>
      </c>
      <c r="H753">
        <f>YEAR(tblTransactions[[#This Row],[Date]])</f>
        <v>2019</v>
      </c>
    </row>
    <row r="754" spans="1:8" x14ac:dyDescent="0.35">
      <c r="A754" s="1">
        <v>43696</v>
      </c>
      <c r="B754" t="s">
        <v>33</v>
      </c>
      <c r="C754" s="2">
        <v>1248.95</v>
      </c>
      <c r="D754" t="s">
        <v>27</v>
      </c>
      <c r="E754" t="s">
        <v>33</v>
      </c>
      <c r="F754" t="s">
        <v>30</v>
      </c>
      <c r="G754">
        <f>MONTH(tblTransactions[[#This Row],[Date]])</f>
        <v>8</v>
      </c>
      <c r="H754">
        <f>YEAR(tblTransactions[[#This Row],[Date]])</f>
        <v>2019</v>
      </c>
    </row>
    <row r="755" spans="1:8" x14ac:dyDescent="0.35">
      <c r="A755" s="1">
        <v>43697</v>
      </c>
      <c r="B755" t="s">
        <v>70</v>
      </c>
      <c r="C755" s="2">
        <v>75</v>
      </c>
      <c r="D755" t="s">
        <v>27</v>
      </c>
      <c r="E755" t="s">
        <v>3</v>
      </c>
      <c r="F755" t="s">
        <v>30</v>
      </c>
      <c r="G755">
        <f>MONTH(tblTransactions[[#This Row],[Date]])</f>
        <v>8</v>
      </c>
      <c r="H755">
        <f>YEAR(tblTransactions[[#This Row],[Date]])</f>
        <v>2019</v>
      </c>
    </row>
    <row r="756" spans="1:8" x14ac:dyDescent="0.35">
      <c r="A756" s="1">
        <v>43697</v>
      </c>
      <c r="B756" t="s">
        <v>48</v>
      </c>
      <c r="C756" s="2">
        <v>2.75</v>
      </c>
      <c r="D756" t="s">
        <v>27</v>
      </c>
      <c r="E756" t="s">
        <v>4</v>
      </c>
      <c r="F756" t="s">
        <v>28</v>
      </c>
      <c r="G756">
        <f>MONTH(tblTransactions[[#This Row],[Date]])</f>
        <v>8</v>
      </c>
      <c r="H756">
        <f>YEAR(tblTransactions[[#This Row],[Date]])</f>
        <v>2019</v>
      </c>
    </row>
    <row r="757" spans="1:8" x14ac:dyDescent="0.35">
      <c r="A757" s="1">
        <v>43698</v>
      </c>
      <c r="B757" t="s">
        <v>41</v>
      </c>
      <c r="C757" s="2">
        <v>34.69</v>
      </c>
      <c r="D757" t="s">
        <v>27</v>
      </c>
      <c r="E757" t="s">
        <v>8</v>
      </c>
      <c r="F757" t="s">
        <v>28</v>
      </c>
      <c r="G757">
        <f>MONTH(tblTransactions[[#This Row],[Date]])</f>
        <v>8</v>
      </c>
      <c r="H757">
        <f>YEAR(tblTransactions[[#This Row],[Date]])</f>
        <v>2019</v>
      </c>
    </row>
    <row r="758" spans="1:8" x14ac:dyDescent="0.35">
      <c r="A758" s="1">
        <v>43700</v>
      </c>
      <c r="B758" t="s">
        <v>48</v>
      </c>
      <c r="C758" s="2">
        <v>2.75</v>
      </c>
      <c r="D758" t="s">
        <v>27</v>
      </c>
      <c r="E758" t="s">
        <v>4</v>
      </c>
      <c r="F758" t="s">
        <v>28</v>
      </c>
      <c r="G758">
        <f>MONTH(tblTransactions[[#This Row],[Date]])</f>
        <v>8</v>
      </c>
      <c r="H758">
        <f>YEAR(tblTransactions[[#This Row],[Date]])</f>
        <v>2019</v>
      </c>
    </row>
    <row r="759" spans="1:8" x14ac:dyDescent="0.35">
      <c r="A759" s="1">
        <v>43702</v>
      </c>
      <c r="B759" t="s">
        <v>50</v>
      </c>
      <c r="C759" s="2">
        <v>39.43</v>
      </c>
      <c r="D759" t="s">
        <v>27</v>
      </c>
      <c r="E759" t="s">
        <v>17</v>
      </c>
      <c r="F759" t="s">
        <v>28</v>
      </c>
      <c r="G759">
        <f>MONTH(tblTransactions[[#This Row],[Date]])</f>
        <v>8</v>
      </c>
      <c r="H759">
        <f>YEAR(tblTransactions[[#This Row],[Date]])</f>
        <v>2019</v>
      </c>
    </row>
    <row r="760" spans="1:8" x14ac:dyDescent="0.35">
      <c r="A760" s="1">
        <v>43703</v>
      </c>
      <c r="B760" t="s">
        <v>37</v>
      </c>
      <c r="C760" s="2">
        <v>66.75</v>
      </c>
      <c r="D760" t="s">
        <v>27</v>
      </c>
      <c r="E760" t="s">
        <v>11</v>
      </c>
      <c r="F760" t="s">
        <v>32</v>
      </c>
      <c r="G760">
        <f>MONTH(tblTransactions[[#This Row],[Date]])</f>
        <v>8</v>
      </c>
      <c r="H760">
        <f>YEAR(tblTransactions[[#This Row],[Date]])</f>
        <v>2019</v>
      </c>
    </row>
    <row r="761" spans="1:8" x14ac:dyDescent="0.35">
      <c r="A761" s="1">
        <v>43706</v>
      </c>
      <c r="B761" t="s">
        <v>48</v>
      </c>
      <c r="C761" s="2">
        <v>3</v>
      </c>
      <c r="D761" t="s">
        <v>27</v>
      </c>
      <c r="E761" t="s">
        <v>4</v>
      </c>
      <c r="F761" t="s">
        <v>28</v>
      </c>
      <c r="G761">
        <f>MONTH(tblTransactions[[#This Row],[Date]])</f>
        <v>8</v>
      </c>
      <c r="H761">
        <f>YEAR(tblTransactions[[#This Row],[Date]])</f>
        <v>2019</v>
      </c>
    </row>
    <row r="762" spans="1:8" x14ac:dyDescent="0.35">
      <c r="A762" s="1">
        <v>43707</v>
      </c>
      <c r="B762" t="s">
        <v>48</v>
      </c>
      <c r="C762" s="2">
        <v>2.75</v>
      </c>
      <c r="D762" t="s">
        <v>27</v>
      </c>
      <c r="E762" t="s">
        <v>4</v>
      </c>
      <c r="F762" t="s">
        <v>28</v>
      </c>
      <c r="G762">
        <f>MONTH(tblTransactions[[#This Row],[Date]])</f>
        <v>8</v>
      </c>
      <c r="H762">
        <f>YEAR(tblTransactions[[#This Row],[Date]])</f>
        <v>2019</v>
      </c>
    </row>
    <row r="763" spans="1:8" x14ac:dyDescent="0.35">
      <c r="A763" s="1">
        <v>43707</v>
      </c>
      <c r="B763" t="s">
        <v>49</v>
      </c>
      <c r="C763" s="2">
        <v>75</v>
      </c>
      <c r="D763" t="s">
        <v>27</v>
      </c>
      <c r="E763" t="s">
        <v>12</v>
      </c>
      <c r="F763" t="s">
        <v>30</v>
      </c>
      <c r="G763">
        <f>MONTH(tblTransactions[[#This Row],[Date]])</f>
        <v>8</v>
      </c>
      <c r="H763">
        <f>YEAR(tblTransactions[[#This Row],[Date]])</f>
        <v>2019</v>
      </c>
    </row>
    <row r="764" spans="1:8" x14ac:dyDescent="0.35">
      <c r="A764" s="1">
        <v>43707</v>
      </c>
      <c r="B764" t="s">
        <v>43</v>
      </c>
      <c r="C764" s="2">
        <v>2250</v>
      </c>
      <c r="D764" t="s">
        <v>34</v>
      </c>
      <c r="E764" t="s">
        <v>44</v>
      </c>
      <c r="F764" t="s">
        <v>30</v>
      </c>
      <c r="G764">
        <f>MONTH(tblTransactions[[#This Row],[Date]])</f>
        <v>8</v>
      </c>
      <c r="H764">
        <f>YEAR(tblTransactions[[#This Row],[Date]])</f>
        <v>2019</v>
      </c>
    </row>
    <row r="765" spans="1:8" x14ac:dyDescent="0.35">
      <c r="A765" s="1">
        <v>43708</v>
      </c>
      <c r="B765" t="s">
        <v>37</v>
      </c>
      <c r="C765" s="2">
        <v>68.040000000000006</v>
      </c>
      <c r="D765" t="s">
        <v>27</v>
      </c>
      <c r="E765" t="s">
        <v>11</v>
      </c>
      <c r="F765" t="s">
        <v>28</v>
      </c>
      <c r="G765">
        <f>MONTH(tblTransactions[[#This Row],[Date]])</f>
        <v>8</v>
      </c>
      <c r="H765">
        <f>YEAR(tblTransactions[[#This Row],[Date]])</f>
        <v>2019</v>
      </c>
    </row>
    <row r="766" spans="1:8" x14ac:dyDescent="0.35">
      <c r="A766" s="1">
        <v>43708</v>
      </c>
      <c r="B766" t="s">
        <v>58</v>
      </c>
      <c r="C766" s="2">
        <v>41.78</v>
      </c>
      <c r="D766" t="s">
        <v>27</v>
      </c>
      <c r="E766" t="s">
        <v>17</v>
      </c>
      <c r="F766" t="s">
        <v>32</v>
      </c>
      <c r="G766">
        <f>MONTH(tblTransactions[[#This Row],[Date]])</f>
        <v>8</v>
      </c>
      <c r="H766">
        <f>YEAR(tblTransactions[[#This Row],[Date]])</f>
        <v>2019</v>
      </c>
    </row>
    <row r="767" spans="1:8" x14ac:dyDescent="0.35">
      <c r="A767" s="1">
        <v>43709</v>
      </c>
      <c r="B767" t="s">
        <v>26</v>
      </c>
      <c r="C767" s="2">
        <v>13.09</v>
      </c>
      <c r="D767" t="s">
        <v>27</v>
      </c>
      <c r="E767" t="s">
        <v>18</v>
      </c>
      <c r="F767" t="s">
        <v>28</v>
      </c>
      <c r="G767">
        <f>MONTH(tblTransactions[[#This Row],[Date]])</f>
        <v>9</v>
      </c>
      <c r="H767">
        <f>YEAR(tblTransactions[[#This Row],[Date]])</f>
        <v>2019</v>
      </c>
    </row>
    <row r="768" spans="1:8" x14ac:dyDescent="0.35">
      <c r="A768" s="1">
        <v>43711</v>
      </c>
      <c r="B768" t="s">
        <v>29</v>
      </c>
      <c r="C768" s="2">
        <v>1100</v>
      </c>
      <c r="D768" t="s">
        <v>27</v>
      </c>
      <c r="E768" t="s">
        <v>14</v>
      </c>
      <c r="F768" t="s">
        <v>30</v>
      </c>
      <c r="G768">
        <f>MONTH(tblTransactions[[#This Row],[Date]])</f>
        <v>9</v>
      </c>
      <c r="H768">
        <f>YEAR(tblTransactions[[#This Row],[Date]])</f>
        <v>2019</v>
      </c>
    </row>
    <row r="769" spans="1:8" x14ac:dyDescent="0.35">
      <c r="A769" s="1">
        <v>43711</v>
      </c>
      <c r="B769" t="s">
        <v>54</v>
      </c>
      <c r="C769" s="2">
        <v>41.24</v>
      </c>
      <c r="D769" t="s">
        <v>27</v>
      </c>
      <c r="E769" t="s">
        <v>17</v>
      </c>
      <c r="F769" t="s">
        <v>32</v>
      </c>
      <c r="G769">
        <f>MONTH(tblTransactions[[#This Row],[Date]])</f>
        <v>9</v>
      </c>
      <c r="H769">
        <f>YEAR(tblTransactions[[#This Row],[Date]])</f>
        <v>2019</v>
      </c>
    </row>
    <row r="770" spans="1:8" x14ac:dyDescent="0.35">
      <c r="A770" s="1">
        <v>43712</v>
      </c>
      <c r="B770" t="s">
        <v>35</v>
      </c>
      <c r="C770" s="2">
        <v>13.9</v>
      </c>
      <c r="D770" t="s">
        <v>27</v>
      </c>
      <c r="E770" t="s">
        <v>19</v>
      </c>
      <c r="F770" t="s">
        <v>28</v>
      </c>
      <c r="G770">
        <f>MONTH(tblTransactions[[#This Row],[Date]])</f>
        <v>9</v>
      </c>
      <c r="H770">
        <f>YEAR(tblTransactions[[#This Row],[Date]])</f>
        <v>2019</v>
      </c>
    </row>
    <row r="771" spans="1:8" x14ac:dyDescent="0.35">
      <c r="A771" s="1">
        <v>43713</v>
      </c>
      <c r="B771" t="s">
        <v>48</v>
      </c>
      <c r="C771" s="2">
        <v>3.75</v>
      </c>
      <c r="D771" t="s">
        <v>27</v>
      </c>
      <c r="E771" t="s">
        <v>4</v>
      </c>
      <c r="F771" t="s">
        <v>28</v>
      </c>
      <c r="G771">
        <f>MONTH(tblTransactions[[#This Row],[Date]])</f>
        <v>9</v>
      </c>
      <c r="H771">
        <f>YEAR(tblTransactions[[#This Row],[Date]])</f>
        <v>2019</v>
      </c>
    </row>
    <row r="772" spans="1:8" x14ac:dyDescent="0.35">
      <c r="A772" s="1">
        <v>43714</v>
      </c>
      <c r="B772" t="s">
        <v>33</v>
      </c>
      <c r="C772" s="2">
        <v>1390.37</v>
      </c>
      <c r="D772" t="s">
        <v>34</v>
      </c>
      <c r="E772" t="s">
        <v>33</v>
      </c>
      <c r="F772" t="s">
        <v>28</v>
      </c>
      <c r="G772">
        <f>MONTH(tblTransactions[[#This Row],[Date]])</f>
        <v>9</v>
      </c>
      <c r="H772">
        <f>YEAR(tblTransactions[[#This Row],[Date]])</f>
        <v>2019</v>
      </c>
    </row>
    <row r="773" spans="1:8" x14ac:dyDescent="0.35">
      <c r="A773" s="1">
        <v>43714</v>
      </c>
      <c r="B773" t="s">
        <v>33</v>
      </c>
      <c r="C773" s="2">
        <v>1390.37</v>
      </c>
      <c r="D773" t="s">
        <v>27</v>
      </c>
      <c r="E773" t="s">
        <v>33</v>
      </c>
      <c r="F773" t="s">
        <v>30</v>
      </c>
      <c r="G773">
        <f>MONTH(tblTransactions[[#This Row],[Date]])</f>
        <v>9</v>
      </c>
      <c r="H773">
        <f>YEAR(tblTransactions[[#This Row],[Date]])</f>
        <v>2019</v>
      </c>
    </row>
    <row r="774" spans="1:8" x14ac:dyDescent="0.35">
      <c r="A774" s="1">
        <v>43714</v>
      </c>
      <c r="B774" t="s">
        <v>33</v>
      </c>
      <c r="C774" s="2">
        <v>502.75</v>
      </c>
      <c r="D774" t="s">
        <v>27</v>
      </c>
      <c r="E774" t="s">
        <v>33</v>
      </c>
      <c r="F774" t="s">
        <v>30</v>
      </c>
      <c r="G774">
        <f>MONTH(tblTransactions[[#This Row],[Date]])</f>
        <v>9</v>
      </c>
      <c r="H774">
        <f>YEAR(tblTransactions[[#This Row],[Date]])</f>
        <v>2019</v>
      </c>
    </row>
    <row r="775" spans="1:8" x14ac:dyDescent="0.35">
      <c r="A775" s="1">
        <v>43715</v>
      </c>
      <c r="B775" t="s">
        <v>55</v>
      </c>
      <c r="C775" s="2">
        <v>12.87</v>
      </c>
      <c r="D775" t="s">
        <v>27</v>
      </c>
      <c r="E775" t="s">
        <v>2</v>
      </c>
      <c r="F775" t="s">
        <v>28</v>
      </c>
      <c r="G775">
        <f>MONTH(tblTransactions[[#This Row],[Date]])</f>
        <v>9</v>
      </c>
      <c r="H775">
        <f>YEAR(tblTransactions[[#This Row],[Date]])</f>
        <v>2019</v>
      </c>
    </row>
    <row r="776" spans="1:8" x14ac:dyDescent="0.35">
      <c r="A776" s="1">
        <v>43716</v>
      </c>
      <c r="B776" t="s">
        <v>55</v>
      </c>
      <c r="C776" s="2">
        <v>19.3</v>
      </c>
      <c r="D776" t="s">
        <v>27</v>
      </c>
      <c r="E776" t="s">
        <v>2</v>
      </c>
      <c r="F776" t="s">
        <v>28</v>
      </c>
      <c r="G776">
        <f>MONTH(tblTransactions[[#This Row],[Date]])</f>
        <v>9</v>
      </c>
      <c r="H776">
        <f>YEAR(tblTransactions[[#This Row],[Date]])</f>
        <v>2019</v>
      </c>
    </row>
    <row r="777" spans="1:8" x14ac:dyDescent="0.35">
      <c r="A777" s="1">
        <v>43717</v>
      </c>
      <c r="B777" t="s">
        <v>41</v>
      </c>
      <c r="C777" s="2">
        <v>28.77</v>
      </c>
      <c r="D777" t="s">
        <v>27</v>
      </c>
      <c r="E777" t="s">
        <v>8</v>
      </c>
      <c r="F777" t="s">
        <v>28</v>
      </c>
      <c r="G777">
        <f>MONTH(tblTransactions[[#This Row],[Date]])</f>
        <v>9</v>
      </c>
      <c r="H777">
        <f>YEAR(tblTransactions[[#This Row],[Date]])</f>
        <v>2019</v>
      </c>
    </row>
    <row r="778" spans="1:8" x14ac:dyDescent="0.35">
      <c r="A778" s="1">
        <v>43717</v>
      </c>
      <c r="B778" t="s">
        <v>42</v>
      </c>
      <c r="C778" s="2">
        <v>65.09</v>
      </c>
      <c r="D778" t="s">
        <v>27</v>
      </c>
      <c r="E778" t="s">
        <v>9</v>
      </c>
      <c r="F778" t="s">
        <v>32</v>
      </c>
      <c r="G778">
        <f>MONTH(tblTransactions[[#This Row],[Date]])</f>
        <v>9</v>
      </c>
      <c r="H778">
        <f>YEAR(tblTransactions[[#This Row],[Date]])</f>
        <v>2019</v>
      </c>
    </row>
    <row r="779" spans="1:8" x14ac:dyDescent="0.35">
      <c r="A779" s="1">
        <v>43717</v>
      </c>
      <c r="B779" t="s">
        <v>37</v>
      </c>
      <c r="C779" s="2">
        <v>26.25</v>
      </c>
      <c r="D779" t="s">
        <v>27</v>
      </c>
      <c r="E779" t="s">
        <v>11</v>
      </c>
      <c r="F779" t="s">
        <v>32</v>
      </c>
      <c r="G779">
        <f>MONTH(tblTransactions[[#This Row],[Date]])</f>
        <v>9</v>
      </c>
      <c r="H779">
        <f>YEAR(tblTransactions[[#This Row],[Date]])</f>
        <v>2019</v>
      </c>
    </row>
    <row r="780" spans="1:8" x14ac:dyDescent="0.35">
      <c r="A780" s="1">
        <v>43717</v>
      </c>
      <c r="B780" t="s">
        <v>39</v>
      </c>
      <c r="C780" s="2">
        <v>10.69</v>
      </c>
      <c r="D780" t="s">
        <v>27</v>
      </c>
      <c r="E780" t="s">
        <v>16</v>
      </c>
      <c r="F780" t="s">
        <v>28</v>
      </c>
      <c r="G780">
        <f>MONTH(tblTransactions[[#This Row],[Date]])</f>
        <v>9</v>
      </c>
      <c r="H780">
        <f>YEAR(tblTransactions[[#This Row],[Date]])</f>
        <v>2019</v>
      </c>
    </row>
    <row r="781" spans="1:8" x14ac:dyDescent="0.35">
      <c r="A781" s="1">
        <v>43717</v>
      </c>
      <c r="B781" t="s">
        <v>38</v>
      </c>
      <c r="C781" s="2">
        <v>30</v>
      </c>
      <c r="D781" t="s">
        <v>27</v>
      </c>
      <c r="E781" t="s">
        <v>20</v>
      </c>
      <c r="F781" t="s">
        <v>30</v>
      </c>
      <c r="G781">
        <f>MONTH(tblTransactions[[#This Row],[Date]])</f>
        <v>9</v>
      </c>
      <c r="H781">
        <f>YEAR(tblTransactions[[#This Row],[Date]])</f>
        <v>2019</v>
      </c>
    </row>
    <row r="782" spans="1:8" x14ac:dyDescent="0.35">
      <c r="A782" s="1">
        <v>43719</v>
      </c>
      <c r="B782" t="s">
        <v>33</v>
      </c>
      <c r="C782" s="2">
        <v>360.56</v>
      </c>
      <c r="D782" t="s">
        <v>34</v>
      </c>
      <c r="E782" t="s">
        <v>33</v>
      </c>
      <c r="F782" t="s">
        <v>32</v>
      </c>
      <c r="G782">
        <f>MONTH(tblTransactions[[#This Row],[Date]])</f>
        <v>9</v>
      </c>
      <c r="H782">
        <f>YEAR(tblTransactions[[#This Row],[Date]])</f>
        <v>2019</v>
      </c>
    </row>
    <row r="783" spans="1:8" x14ac:dyDescent="0.35">
      <c r="A783" s="1">
        <v>43719</v>
      </c>
      <c r="B783" t="s">
        <v>40</v>
      </c>
      <c r="C783" s="2">
        <v>65</v>
      </c>
      <c r="D783" t="s">
        <v>27</v>
      </c>
      <c r="E783" t="s">
        <v>13</v>
      </c>
      <c r="F783" t="s">
        <v>30</v>
      </c>
      <c r="G783">
        <f>MONTH(tblTransactions[[#This Row],[Date]])</f>
        <v>9</v>
      </c>
      <c r="H783">
        <f>YEAR(tblTransactions[[#This Row],[Date]])</f>
        <v>2019</v>
      </c>
    </row>
    <row r="784" spans="1:8" x14ac:dyDescent="0.35">
      <c r="A784" s="1">
        <v>43720</v>
      </c>
      <c r="B784" t="s">
        <v>33</v>
      </c>
      <c r="C784" s="2">
        <v>360.56</v>
      </c>
      <c r="D784" t="s">
        <v>27</v>
      </c>
      <c r="E784" t="s">
        <v>33</v>
      </c>
      <c r="F784" t="s">
        <v>30</v>
      </c>
      <c r="G784">
        <f>MONTH(tblTransactions[[#This Row],[Date]])</f>
        <v>9</v>
      </c>
      <c r="H784">
        <f>YEAR(tblTransactions[[#This Row],[Date]])</f>
        <v>2019</v>
      </c>
    </row>
    <row r="785" spans="1:8" x14ac:dyDescent="0.35">
      <c r="A785" s="1">
        <v>43721</v>
      </c>
      <c r="B785" t="s">
        <v>48</v>
      </c>
      <c r="C785" s="2">
        <v>2.75</v>
      </c>
      <c r="D785" t="s">
        <v>27</v>
      </c>
      <c r="E785" t="s">
        <v>4</v>
      </c>
      <c r="F785" t="s">
        <v>28</v>
      </c>
      <c r="G785">
        <f>MONTH(tblTransactions[[#This Row],[Date]])</f>
        <v>9</v>
      </c>
      <c r="H785">
        <f>YEAR(tblTransactions[[#This Row],[Date]])</f>
        <v>2019</v>
      </c>
    </row>
    <row r="786" spans="1:8" x14ac:dyDescent="0.35">
      <c r="A786" s="1">
        <v>43721</v>
      </c>
      <c r="B786" t="s">
        <v>43</v>
      </c>
      <c r="C786" s="2">
        <v>2250</v>
      </c>
      <c r="D786" t="s">
        <v>34</v>
      </c>
      <c r="E786" t="s">
        <v>44</v>
      </c>
      <c r="F786" t="s">
        <v>30</v>
      </c>
      <c r="G786">
        <f>MONTH(tblTransactions[[#This Row],[Date]])</f>
        <v>9</v>
      </c>
      <c r="H786">
        <f>YEAR(tblTransactions[[#This Row],[Date]])</f>
        <v>2019</v>
      </c>
    </row>
    <row r="787" spans="1:8" x14ac:dyDescent="0.35">
      <c r="A787" s="1">
        <v>43722</v>
      </c>
      <c r="B787" t="s">
        <v>42</v>
      </c>
      <c r="C787" s="2">
        <v>46.44</v>
      </c>
      <c r="D787" t="s">
        <v>27</v>
      </c>
      <c r="E787" t="s">
        <v>9</v>
      </c>
      <c r="F787" t="s">
        <v>28</v>
      </c>
      <c r="G787">
        <f>MONTH(tblTransactions[[#This Row],[Date]])</f>
        <v>9</v>
      </c>
      <c r="H787">
        <f>YEAR(tblTransactions[[#This Row],[Date]])</f>
        <v>2019</v>
      </c>
    </row>
    <row r="788" spans="1:8" x14ac:dyDescent="0.35">
      <c r="A788" s="1">
        <v>43723</v>
      </c>
      <c r="B788" t="s">
        <v>26</v>
      </c>
      <c r="C788" s="2">
        <v>47.66</v>
      </c>
      <c r="D788" t="s">
        <v>27</v>
      </c>
      <c r="E788" t="s">
        <v>18</v>
      </c>
      <c r="F788" t="s">
        <v>28</v>
      </c>
      <c r="G788">
        <f>MONTH(tblTransactions[[#This Row],[Date]])</f>
        <v>9</v>
      </c>
      <c r="H788">
        <f>YEAR(tblTransactions[[#This Row],[Date]])</f>
        <v>2019</v>
      </c>
    </row>
    <row r="789" spans="1:8" x14ac:dyDescent="0.35">
      <c r="A789" s="1">
        <v>43724</v>
      </c>
      <c r="B789" t="s">
        <v>33</v>
      </c>
      <c r="C789" s="2">
        <v>90.57</v>
      </c>
      <c r="D789" t="s">
        <v>27</v>
      </c>
      <c r="E789" t="s">
        <v>33</v>
      </c>
      <c r="F789" t="s">
        <v>30</v>
      </c>
      <c r="G789">
        <f>MONTH(tblTransactions[[#This Row],[Date]])</f>
        <v>9</v>
      </c>
      <c r="H789">
        <f>YEAR(tblTransactions[[#This Row],[Date]])</f>
        <v>2019</v>
      </c>
    </row>
    <row r="790" spans="1:8" x14ac:dyDescent="0.35">
      <c r="A790" s="1">
        <v>43724</v>
      </c>
      <c r="B790" t="s">
        <v>33</v>
      </c>
      <c r="C790" s="2">
        <v>90.57</v>
      </c>
      <c r="D790" t="s">
        <v>34</v>
      </c>
      <c r="E790" t="s">
        <v>33</v>
      </c>
      <c r="F790" t="s">
        <v>32</v>
      </c>
      <c r="G790">
        <f>MONTH(tblTransactions[[#This Row],[Date]])</f>
        <v>9</v>
      </c>
      <c r="H790">
        <f>YEAR(tblTransactions[[#This Row],[Date]])</f>
        <v>2019</v>
      </c>
    </row>
    <row r="791" spans="1:8" x14ac:dyDescent="0.35">
      <c r="A791" s="1">
        <v>43724</v>
      </c>
      <c r="B791" t="s">
        <v>46</v>
      </c>
      <c r="C791" s="2">
        <v>35</v>
      </c>
      <c r="D791" t="s">
        <v>27</v>
      </c>
      <c r="E791" t="s">
        <v>20</v>
      </c>
      <c r="F791" t="s">
        <v>30</v>
      </c>
      <c r="G791">
        <f>MONTH(tblTransactions[[#This Row],[Date]])</f>
        <v>9</v>
      </c>
      <c r="H791">
        <f>YEAR(tblTransactions[[#This Row],[Date]])</f>
        <v>2019</v>
      </c>
    </row>
    <row r="792" spans="1:8" x14ac:dyDescent="0.35">
      <c r="A792" s="1">
        <v>43725</v>
      </c>
      <c r="B792" t="s">
        <v>33</v>
      </c>
      <c r="C792" s="2">
        <v>186.13</v>
      </c>
      <c r="D792" t="s">
        <v>34</v>
      </c>
      <c r="E792" t="s">
        <v>33</v>
      </c>
      <c r="F792" t="s">
        <v>28</v>
      </c>
      <c r="G792">
        <f>MONTH(tblTransactions[[#This Row],[Date]])</f>
        <v>9</v>
      </c>
      <c r="H792">
        <f>YEAR(tblTransactions[[#This Row],[Date]])</f>
        <v>2019</v>
      </c>
    </row>
    <row r="793" spans="1:8" x14ac:dyDescent="0.35">
      <c r="A793" s="1">
        <v>43725</v>
      </c>
      <c r="B793" t="s">
        <v>47</v>
      </c>
      <c r="C793" s="2">
        <v>60</v>
      </c>
      <c r="D793" t="s">
        <v>27</v>
      </c>
      <c r="E793" t="s">
        <v>20</v>
      </c>
      <c r="F793" t="s">
        <v>30</v>
      </c>
      <c r="G793">
        <f>MONTH(tblTransactions[[#This Row],[Date]])</f>
        <v>9</v>
      </c>
      <c r="H793">
        <f>YEAR(tblTransactions[[#This Row],[Date]])</f>
        <v>2019</v>
      </c>
    </row>
    <row r="794" spans="1:8" x14ac:dyDescent="0.35">
      <c r="A794" s="1">
        <v>43726</v>
      </c>
      <c r="B794" t="s">
        <v>70</v>
      </c>
      <c r="C794" s="2">
        <v>75</v>
      </c>
      <c r="D794" t="s">
        <v>27</v>
      </c>
      <c r="E794" t="s">
        <v>3</v>
      </c>
      <c r="F794" t="s">
        <v>30</v>
      </c>
      <c r="G794">
        <f>MONTH(tblTransactions[[#This Row],[Date]])</f>
        <v>9</v>
      </c>
      <c r="H794">
        <f>YEAR(tblTransactions[[#This Row],[Date]])</f>
        <v>2019</v>
      </c>
    </row>
    <row r="795" spans="1:8" x14ac:dyDescent="0.35">
      <c r="A795" s="1">
        <v>43726</v>
      </c>
      <c r="B795" t="s">
        <v>33</v>
      </c>
      <c r="C795" s="2">
        <v>1606.46</v>
      </c>
      <c r="D795" t="s">
        <v>27</v>
      </c>
      <c r="E795" t="s">
        <v>33</v>
      </c>
      <c r="F795" t="s">
        <v>30</v>
      </c>
      <c r="G795">
        <f>MONTH(tblTransactions[[#This Row],[Date]])</f>
        <v>9</v>
      </c>
      <c r="H795">
        <f>YEAR(tblTransactions[[#This Row],[Date]])</f>
        <v>2019</v>
      </c>
    </row>
    <row r="796" spans="1:8" x14ac:dyDescent="0.35">
      <c r="A796" s="1">
        <v>43727</v>
      </c>
      <c r="B796" t="s">
        <v>55</v>
      </c>
      <c r="C796" s="2">
        <v>40.81</v>
      </c>
      <c r="D796" t="s">
        <v>27</v>
      </c>
      <c r="E796" t="s">
        <v>2</v>
      </c>
      <c r="F796" t="s">
        <v>28</v>
      </c>
      <c r="G796">
        <f>MONTH(tblTransactions[[#This Row],[Date]])</f>
        <v>9</v>
      </c>
      <c r="H796">
        <f>YEAR(tblTransactions[[#This Row],[Date]])</f>
        <v>2019</v>
      </c>
    </row>
    <row r="797" spans="1:8" x14ac:dyDescent="0.35">
      <c r="A797" s="1">
        <v>43727</v>
      </c>
      <c r="B797" t="s">
        <v>48</v>
      </c>
      <c r="C797" s="2">
        <v>2.75</v>
      </c>
      <c r="D797" t="s">
        <v>27</v>
      </c>
      <c r="E797" t="s">
        <v>4</v>
      </c>
      <c r="F797" t="s">
        <v>28</v>
      </c>
      <c r="G797">
        <f>MONTH(tblTransactions[[#This Row],[Date]])</f>
        <v>9</v>
      </c>
      <c r="H797">
        <f>YEAR(tblTransactions[[#This Row],[Date]])</f>
        <v>2019</v>
      </c>
    </row>
    <row r="798" spans="1:8" x14ac:dyDescent="0.35">
      <c r="A798" s="1">
        <v>43728</v>
      </c>
      <c r="B798" t="s">
        <v>33</v>
      </c>
      <c r="C798" s="2">
        <v>9.43</v>
      </c>
      <c r="D798" t="s">
        <v>34</v>
      </c>
      <c r="E798" t="s">
        <v>33</v>
      </c>
      <c r="F798" t="s">
        <v>32</v>
      </c>
      <c r="G798">
        <f>MONTH(tblTransactions[[#This Row],[Date]])</f>
        <v>9</v>
      </c>
      <c r="H798">
        <f>YEAR(tblTransactions[[#This Row],[Date]])</f>
        <v>2019</v>
      </c>
    </row>
    <row r="799" spans="1:8" x14ac:dyDescent="0.35">
      <c r="A799" s="1">
        <v>43730</v>
      </c>
      <c r="B799" t="s">
        <v>86</v>
      </c>
      <c r="C799" s="2">
        <v>131.1</v>
      </c>
      <c r="D799" t="s">
        <v>27</v>
      </c>
      <c r="E799" t="s">
        <v>17</v>
      </c>
      <c r="F799" t="s">
        <v>28</v>
      </c>
      <c r="G799">
        <f>MONTH(tblTransactions[[#This Row],[Date]])</f>
        <v>9</v>
      </c>
      <c r="H799">
        <f>YEAR(tblTransactions[[#This Row],[Date]])</f>
        <v>2019</v>
      </c>
    </row>
    <row r="800" spans="1:8" x14ac:dyDescent="0.35">
      <c r="A800" s="1">
        <v>43731</v>
      </c>
      <c r="B800" t="s">
        <v>33</v>
      </c>
      <c r="C800" s="2">
        <v>9.43</v>
      </c>
      <c r="D800" t="s">
        <v>27</v>
      </c>
      <c r="E800" t="s">
        <v>33</v>
      </c>
      <c r="F800" t="s">
        <v>30</v>
      </c>
      <c r="G800">
        <f>MONTH(tblTransactions[[#This Row],[Date]])</f>
        <v>9</v>
      </c>
      <c r="H800">
        <f>YEAR(tblTransactions[[#This Row],[Date]])</f>
        <v>2019</v>
      </c>
    </row>
    <row r="801" spans="1:8" x14ac:dyDescent="0.35">
      <c r="A801" s="1">
        <v>43731</v>
      </c>
      <c r="B801" t="s">
        <v>42</v>
      </c>
      <c r="C801" s="2">
        <v>27.71</v>
      </c>
      <c r="D801" t="s">
        <v>27</v>
      </c>
      <c r="E801" t="s">
        <v>9</v>
      </c>
      <c r="F801" t="s">
        <v>28</v>
      </c>
      <c r="G801">
        <f>MONTH(tblTransactions[[#This Row],[Date]])</f>
        <v>9</v>
      </c>
      <c r="H801">
        <f>YEAR(tblTransactions[[#This Row],[Date]])</f>
        <v>2019</v>
      </c>
    </row>
    <row r="802" spans="1:8" x14ac:dyDescent="0.35">
      <c r="A802" s="1">
        <v>43731</v>
      </c>
      <c r="B802" t="s">
        <v>26</v>
      </c>
      <c r="C802" s="2">
        <v>24.63</v>
      </c>
      <c r="D802" t="s">
        <v>27</v>
      </c>
      <c r="E802" t="s">
        <v>18</v>
      </c>
      <c r="F802" t="s">
        <v>28</v>
      </c>
      <c r="G802">
        <f>MONTH(tblTransactions[[#This Row],[Date]])</f>
        <v>9</v>
      </c>
      <c r="H802">
        <f>YEAR(tblTransactions[[#This Row],[Date]])</f>
        <v>2019</v>
      </c>
    </row>
    <row r="803" spans="1:8" x14ac:dyDescent="0.35">
      <c r="A803" s="1">
        <v>43735</v>
      </c>
      <c r="B803" t="s">
        <v>43</v>
      </c>
      <c r="C803" s="2">
        <v>2250</v>
      </c>
      <c r="D803" t="s">
        <v>34</v>
      </c>
      <c r="E803" t="s">
        <v>44</v>
      </c>
      <c r="F803" t="s">
        <v>30</v>
      </c>
      <c r="G803">
        <f>MONTH(tblTransactions[[#This Row],[Date]])</f>
        <v>9</v>
      </c>
      <c r="H803">
        <f>YEAR(tblTransactions[[#This Row],[Date]])</f>
        <v>2019</v>
      </c>
    </row>
    <row r="804" spans="1:8" x14ac:dyDescent="0.35">
      <c r="A804" s="1">
        <v>43736</v>
      </c>
      <c r="B804" t="s">
        <v>59</v>
      </c>
      <c r="C804" s="2">
        <v>33.46</v>
      </c>
      <c r="D804" t="s">
        <v>27</v>
      </c>
      <c r="E804" t="s">
        <v>8</v>
      </c>
      <c r="F804" t="s">
        <v>28</v>
      </c>
      <c r="G804">
        <f>MONTH(tblTransactions[[#This Row],[Date]])</f>
        <v>9</v>
      </c>
      <c r="H804">
        <f>YEAR(tblTransactions[[#This Row],[Date]])</f>
        <v>2019</v>
      </c>
    </row>
    <row r="805" spans="1:8" x14ac:dyDescent="0.35">
      <c r="A805" s="1">
        <v>43736</v>
      </c>
      <c r="B805" t="s">
        <v>97</v>
      </c>
      <c r="C805" s="2">
        <v>4.2699999999999996</v>
      </c>
      <c r="D805" t="s">
        <v>27</v>
      </c>
      <c r="E805" t="s">
        <v>8</v>
      </c>
      <c r="F805" t="s">
        <v>28</v>
      </c>
      <c r="G805">
        <f>MONTH(tblTransactions[[#This Row],[Date]])</f>
        <v>9</v>
      </c>
      <c r="H805">
        <f>YEAR(tblTransactions[[#This Row],[Date]])</f>
        <v>2019</v>
      </c>
    </row>
    <row r="806" spans="1:8" x14ac:dyDescent="0.35">
      <c r="A806" s="1">
        <v>43738</v>
      </c>
      <c r="B806" t="s">
        <v>48</v>
      </c>
      <c r="C806" s="2">
        <v>1.75</v>
      </c>
      <c r="D806" t="s">
        <v>27</v>
      </c>
      <c r="E806" t="s">
        <v>4</v>
      </c>
      <c r="F806" t="s">
        <v>28</v>
      </c>
      <c r="G806">
        <f>MONTH(tblTransactions[[#This Row],[Date]])</f>
        <v>9</v>
      </c>
      <c r="H806">
        <f>YEAR(tblTransactions[[#This Row],[Date]])</f>
        <v>2019</v>
      </c>
    </row>
    <row r="807" spans="1:8" x14ac:dyDescent="0.35">
      <c r="A807" s="1">
        <v>43738</v>
      </c>
      <c r="B807" t="s">
        <v>49</v>
      </c>
      <c r="C807" s="2">
        <v>75</v>
      </c>
      <c r="D807" t="s">
        <v>27</v>
      </c>
      <c r="E807" t="s">
        <v>12</v>
      </c>
      <c r="F807" t="s">
        <v>30</v>
      </c>
      <c r="G807">
        <f>MONTH(tblTransactions[[#This Row],[Date]])</f>
        <v>9</v>
      </c>
      <c r="H807">
        <f>YEAR(tblTransactions[[#This Row],[Date]])</f>
        <v>2019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A5" sqref="A5"/>
    </sheetView>
  </sheetViews>
  <sheetFormatPr defaultRowHeight="14.5" x14ac:dyDescent="0.35"/>
  <cols>
    <col min="1" max="1" width="10.26953125" customWidth="1"/>
    <col min="2" max="2" width="8.7265625" style="2"/>
  </cols>
  <sheetData>
    <row r="1" spans="1:2" x14ac:dyDescent="0.35">
      <c r="A1" t="s">
        <v>0</v>
      </c>
      <c r="B1" s="2" t="s">
        <v>1</v>
      </c>
    </row>
    <row r="2" spans="1:2" x14ac:dyDescent="0.35">
      <c r="A2" t="s">
        <v>2</v>
      </c>
      <c r="B2" s="2">
        <v>50</v>
      </c>
    </row>
    <row r="3" spans="1:2" x14ac:dyDescent="0.35">
      <c r="A3" t="s">
        <v>3</v>
      </c>
      <c r="B3" s="2">
        <v>75</v>
      </c>
    </row>
    <row r="4" spans="1:2" x14ac:dyDescent="0.35">
      <c r="A4" t="s">
        <v>4</v>
      </c>
      <c r="B4" s="2">
        <v>15</v>
      </c>
    </row>
    <row r="5" spans="1:2" x14ac:dyDescent="0.35">
      <c r="A5" t="s">
        <v>5</v>
      </c>
      <c r="B5" s="2">
        <v>0</v>
      </c>
    </row>
    <row r="6" spans="1:2" x14ac:dyDescent="0.35">
      <c r="A6" t="s">
        <v>6</v>
      </c>
      <c r="B6" s="2">
        <v>25</v>
      </c>
    </row>
    <row r="7" spans="1:2" x14ac:dyDescent="0.35">
      <c r="A7" t="s">
        <v>7</v>
      </c>
      <c r="B7" s="2">
        <v>15</v>
      </c>
    </row>
    <row r="8" spans="1:2" x14ac:dyDescent="0.35">
      <c r="A8" t="s">
        <v>8</v>
      </c>
      <c r="B8" s="2">
        <v>75</v>
      </c>
    </row>
    <row r="9" spans="1:2" x14ac:dyDescent="0.35">
      <c r="A9" t="s">
        <v>9</v>
      </c>
      <c r="B9" s="2">
        <v>150</v>
      </c>
    </row>
    <row r="10" spans="1:2" x14ac:dyDescent="0.35">
      <c r="A10" t="s">
        <v>10</v>
      </c>
      <c r="B10" s="2">
        <v>30</v>
      </c>
    </row>
    <row r="11" spans="1:2" x14ac:dyDescent="0.35">
      <c r="A11" t="s">
        <v>11</v>
      </c>
      <c r="B11" s="2">
        <v>250</v>
      </c>
    </row>
    <row r="12" spans="1:2" x14ac:dyDescent="0.35">
      <c r="A12" t="s">
        <v>12</v>
      </c>
      <c r="B12" s="2">
        <v>75</v>
      </c>
    </row>
    <row r="13" spans="1:2" x14ac:dyDescent="0.35">
      <c r="A13" t="s">
        <v>13</v>
      </c>
      <c r="B13" s="2">
        <v>65</v>
      </c>
    </row>
    <row r="14" spans="1:2" x14ac:dyDescent="0.35">
      <c r="A14" t="s">
        <v>14</v>
      </c>
      <c r="B14" s="2">
        <v>1100</v>
      </c>
    </row>
    <row r="15" spans="1:2" x14ac:dyDescent="0.35">
      <c r="A15" t="s">
        <v>15</v>
      </c>
      <c r="B15" s="2">
        <v>0</v>
      </c>
    </row>
    <row r="16" spans="1:2" x14ac:dyDescent="0.35">
      <c r="A16" t="s">
        <v>16</v>
      </c>
      <c r="B16" s="2">
        <v>11</v>
      </c>
    </row>
    <row r="17" spans="1:2" x14ac:dyDescent="0.35">
      <c r="A17" t="s">
        <v>17</v>
      </c>
      <c r="B17" s="2">
        <v>150</v>
      </c>
    </row>
    <row r="18" spans="1:2" x14ac:dyDescent="0.35">
      <c r="A18" t="s">
        <v>18</v>
      </c>
      <c r="B18" s="2">
        <v>100</v>
      </c>
    </row>
    <row r="19" spans="1:2" x14ac:dyDescent="0.35">
      <c r="A19" t="s">
        <v>19</v>
      </c>
      <c r="B19" s="2">
        <v>15</v>
      </c>
    </row>
    <row r="20" spans="1:2" x14ac:dyDescent="0.35">
      <c r="A20" t="s">
        <v>20</v>
      </c>
      <c r="B20" s="2">
        <v>150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w D A A B Q S w M E F A A C A A g A e U 0 x 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e U 0 x 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N M V v S 0 G T T t g A A A P U A A A A T A B w A R m 9 y b X V s Y X M v U 2 V j d G l v b j E u b S C i G A A o o B Q A A A A A A A A A A A A A A A A A A A A A A A A A A A B t j U E L g k A Q h e + C / 2 H Y L g W L E E S X 6 N L S o U s X h Q 7 i Y b V J x X U n 1 h E U 8 b + 3 Y n T q X Q b e m / e + D g u u y U K 8 3 v 0 p D M K g q 7 T D J 3 B u L v 2 z R I Y z G O Q w A K + Y e l e g d 6 5 D g S Z S v X N o + U G u y Y m a 7 W 5 K 7 7 r F s / i V R T a n i i z 7 r 0 y u G x u h K m 1 L j 0 j G N w o / l u j c Y J Q 4 b b s X u V a R 6 V u 7 h N 1 2 B c p p E k o z l u R G I Y F 9 B I w D z x I m 8 Q V J u F k + H q K l N 8 + 7 M K j t X 9 7 p A 1 B L A Q I t A B Q A A g A I A H l N M V u K m g 3 p p A A A A P Y A A A A S A A A A A A A A A A A A A A A A A A A A A A B D b 2 5 m a W c v U G F j a 2 F n Z S 5 4 b W x Q S w E C L Q A U A A I A C A B 5 T T F b D 8 r p q 6 Q A A A D p A A A A E w A A A A A A A A A A A A A A A A D w A A A A W 0 N v b n R l b n R f V H l w Z X N d L n h t b F B L A Q I t A B Q A A g A I A H l N M V v S 0 G T T t g A A A P U A 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s I A A A A A A A A i Q 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Y m x C d W R n Z 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N W U 5 N z U 1 Y i 0 y Y 2 M y L T R i Y m E t Y W U w M C 0 0 N z g 0 M j J l Y j J h M T 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3 R i b E J 1 Z G d l d C 9 B d X R v U m V t b 3 Z l Z E N v b H V t b n M x L n t D Y X R l Z 2 9 y e S w w f S Z x d W 9 0 O y w m c X V v d D t T Z W N 0 a W 9 u M S 9 0 Y m x C d W R n Z X Q v Q X V 0 b 1 J l b W 9 2 Z W R D b 2 x 1 b W 5 z M S 5 7 Q n V k Z 2 V 0 L D F 9 J n F 1 b 3 Q 7 X S w m c X V v d D t D b 2 x 1 b W 5 D b 3 V u d C Z x d W 9 0 O z o y L C Z x d W 9 0 O 0 t l e U N v b H V t b k 5 h b W V z J n F 1 b 3 Q 7 O l t d L C Z x d W 9 0 O 0 N v b H V t b k l k Z W 5 0 a X R p Z X M m c X V v d D s 6 W y Z x d W 9 0 O 1 N l Y 3 R p b 2 4 x L 3 R i b E J 1 Z G d l d C 9 B d X R v U m V t b 3 Z l Z E N v b H V t b n M x L n t D Y X R l Z 2 9 y e S w w f S Z x d W 9 0 O y w m c X V v d D t T Z W N 0 a W 9 u M S 9 0 Y m x C d W R n Z X Q v Q X V 0 b 1 J l b W 9 2 Z W R D b 2 x 1 b W 5 z M S 5 7 Q n V k Z 2 V 0 L D F 9 J n F 1 b 3 Q 7 X S w m c X V v d D t S Z W x h d G l v b n N o a X B J b m Z v J n F 1 b 3 Q 7 O l t d f S I g L z 4 8 R W 5 0 c n k g V H l w Z T 0 i R m l s b F N 0 Y X R 1 c y I g V m F s d W U 9 I n N D b 2 1 w b G V 0 Z S I g L z 4 8 R W 5 0 c n k g V H l w Z T 0 i R m l s b E N v b H V t b k 5 h b W V z I i B W Y W x 1 Z T 0 i c 1 s m c X V v d D t D Y X R l Z 2 9 y e S Z x d W 9 0 O y w m c X V v d D t C d W R n Z X Q m c X V v d D t d I i A v P j x F b n R y e S B U e X B l P S J G a W x s Q 2 9 s d W 1 u V H l w Z X M i I F Z h b H V l P S J z Q m d N P S I g L z 4 8 R W 5 0 c n k g V H l w Z T 0 i R m l s b E x h c 3 R V c G R h d G V k I i B W Y W x 1 Z T 0 i Z D I w M j U t M D k t M T d U M D I 6 N D M 6 N T A u O D g 2 N D k y M l o i I C 8 + P E V u d H J 5 I F R 5 c G U 9 I k Z p b G x F c n J v c k N v d W 5 0 I i B W Y W x 1 Z T 0 i b D A i I C 8 + P E V u d H J 5 I F R 5 c G U 9 I k Z p b G x F c n J v c k N v Z G U i I F Z h b H V l P S J z V W 5 r b m 9 3 b i I g L z 4 8 R W 5 0 c n k g V H l w Z T 0 i R m l s b E N v d W 5 0 I i B W Y W x 1 Z T 0 i b D E 5 I i A v P j x F b n R y e S B U e X B l P S J B Z G R l Z F R v R G F 0 Y U 1 v Z G V s I i B W Y W x 1 Z T 0 i b D A i I C 8 + P C 9 T d G F i b G V F b n R y a W V z P j w v S X R l b T 4 8 S X R l b T 4 8 S X R l b U x v Y 2 F 0 a W 9 u P j x J d G V t V H l w Z T 5 G b 3 J t d W x h P C 9 J d G V t V H l w Z T 4 8 S X R l b V B h d G g + U 2 V j d G l v b j E v d G J s Q n V k Z 2 V 0 L 1 N v d X J j Z T w v S X R l b V B h d G g + P C 9 J d G V t T G 9 j Y X R p b 2 4 + P F N 0 Y W J s Z U V u d H J p Z X M g L z 4 8 L 0 l 0 Z W 0 + P E l 0 Z W 0 + P E l 0 Z W 1 M b 2 N h d G l v b j 4 8 S X R l b V R 5 c G U + R m 9 y b X V s Y T w v S X R l b V R 5 c G U + P E l 0 Z W 1 Q Y X R o P l N l Y 3 R p b 2 4 x L 3 R i b E J 1 Z G d l d C 9 D a G F u Z 2 V k J T I w V H l w Z T w v S X R l b V B h d G g + P C 9 J d G V t T G 9 j Y X R p b 2 4 + P F N 0 Y W J s Z U V u d H J p Z X M g L z 4 8 L 0 l 0 Z W 0 + P C 9 J d G V t c z 4 8 L 0 x v Y 2 F s U G F j a 2 F n Z U 1 l d G F k Y X R h R m l s Z T 4 W A A A A U E s F B g A A A A A A A A A A A A A A A A A A A A A A A C Y B A A A B A A A A 0 I y d 3 w E V 0 R G M e g D A T 8 K X 6 w E A A A B / 7 J 4 J U l L y R p U t c X n 6 C O G K A A A A A A I A A A A A A B B m A A A A A Q A A I A A A A I 3 m X x t + l s i C 5 / Y F o T y V b Q E V F o P G P + W V i K 2 7 F A v X Y 5 R 9 A A A A A A 6 A A A A A A g A A I A A A A D 0 b 4 V Y T O L / G E i m B t s X h G M / P a n g o W 7 Y J j E j c D b Q j t h v K U A A A A B l I 8 O h z N 7 z 7 1 B + u k i e t y g 2 I o m M r o O D 0 S 6 T G 9 C g / M f F n 4 J 9 3 a 2 0 R V 4 x Z h J W Z L 7 + x p s h 4 3 n R + m 7 Z G d h e F b y u D r i b x j 1 r P l c j B n 6 w x u H N Q s t Y b Q A A A A O y e 7 5 i Y Y L 8 V L 8 h 4 N 0 8 q X s 9 F 8 B a W t X L e F o F 2 R t r C f w G d d Z M Y U Y a q P z 6 V m x p + R K o 1 V S J y N d X N J U B E S W r I u W b 0 U K w = < / D a t a M a s h u p > 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T a b l e X M L _ t b l T r a n s a c t i o n 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 9 3 < / i n t > < / v a l u e > < / i t e m > < i t e m > < k e y > < s t r i n g > D e s c r i p t i o n < / s t r i n g > < / k e y > < v a l u e > < i n t > 1 5 6 < / i n t > < / v a l u e > < / i t e m > < i t e m > < k e y > < s t r i n g > A m o u n t < / s t r i n g > < / k e y > < v a l u e > < i n t > 1 2 3 < / i n t > < / v a l u e > < / i t e m > < i t e m > < k e y > < s t r i n g > T r a n s a c t i o n   T y p e < / s t r i n g > < / k e y > < v a l u e > < i n t > 2 1 2 < / i n t > < / v a l u e > < / i t e m > < i t e m > < k e y > < s t r i n g > C a t e g o r y < / s t r i n g > < / k e y > < v a l u e > < i n t > 1 3 5 < / i n t > < / v a l u e > < / i t e m > < i t e m > < k e y > < s t r i n g > A c c o u n t   N a m e < / s t r i n g > < / k e y > < v a l u e > < i n t > 1 9 1 < / i n t > < / v a l u e > < / i t e m > < i t e m > < k e y > < s t r i n g > M o n t h < / s t r i n g > < / k e y > < v a l u e > < i n t > 1 0 7 < / i n t > < / v a l u e > < / i t e m > < i t e m > < k e y > < s t r i n g > y e a r < / s t r i n g > < / k e y > < v a l u e > < i n t > 8 9 < / i n t > < / v a l u e > < / i t e m > < / C o l u m n W i d t h s > < C o l u m n D i s p l a y I n d e x > < i t e m > < k e y > < s t r i n g > D a t e < / s t r i n g > < / k e y > < v a l u e > < i n t > 0 < / i n t > < / v a l u e > < / i t e m > < i t e m > < k e y > < s t r i n g > D e s c r i p t i o n < / s t r i n g > < / k e y > < v a l u e > < i n t > 1 < / i n t > < / v a l u e > < / i t e m > < i t e m > < k e y > < s t r i n g > A m o u n t < / s t r i n g > < / k e y > < v a l u e > < i n t > 2 < / i n t > < / v a l u e > < / i t e m > < i t e m > < k e y > < s t r i n g > T r a n s a c t i o n   T y p e < / s t r i n g > < / k e y > < v a l u e > < i n t > 3 < / i n t > < / v a l u e > < / i t e m > < i t e m > < k e y > < s t r i n g > C a t e g o r y < / s t r i n g > < / k e y > < v a l u e > < i n t > 4 < / i n t > < / v a l u e > < / i t e m > < i t e m > < k e y > < s t r i n g > A c c o u n t   N a m e < / s t r i n g > < / k e y > < v a l u e > < i n t > 5 < / i n t > < / v a l u e > < / i t e m > < i t e m > < k e y > < s t r i n g > M o n t h < / s t r i n g > < / k e y > < v a l u e > < i n t > 6 < / i n t > < / v a l u e > < / i t e m > < i t e m > < k e y > < s t r i n g > y e a r < / 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 C o l u m n s \ T r a n s a c t i o n   T y p e 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 C o l u m n s \ A c c o u n t 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c e 7 f 0 e 8 3 - f 8 b b - 4 f 8 9 - a 0 f a - d 9 4 1 3 8 8 e 0 4 b b " > < C u s t o m C o n t e n t > < ! [ C D A T A [ < ? x m l   v e r s i o n = " 1 . 0 "   e n c o d i n g = " u t f - 1 6 " ? > < S e t t i n g s > < C a l c u l a t e d F i e l d s > < i t e m > < M e a s u r e N a m e > S b u d g e t < / M e a s u r e N a m e > < D i s p l a y N a m e > S b u d g e t < / D i s p l a y N a m e > < V i s i b l e > F a l s e < / V i s i b l e > < / i t e m > < i t e m > < M e a s u r e N a m e > V a r i e n c e < / M e a s u r e N a m e > < D i s p l a y N a m e > V a r i e n c e < / D i s p l a y N a m e > < V i s i b l e > F a l s e < / V i s i b l e > < / i t e m > < i t e m > < M e a s u r e N a m e > S a c t u a l < / M e a s u r e N a m e > < D i s p l a y N a m e > S a c t u a l < / D i s p l a y N a m e > < V i s i b l e > F a l s e < / V i s i b l e > < / i t e m > < / C a l c u l a t e d F i e l d s > < S A H o s t H a s h > 0 < / S A H o s t H a s h > < G e m i n i F i e l d L i s t V i s i b l e > T r u e < / G e m i n i F i e l d L i s t V i s i b l e > < / S e t t i n g 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 2 0 2 5 - 0 9 - 1 7 T 1 6 : 5 4 : 3 8 . 2 8 8 4 4 8 9 + 0 7 : 0 0 < / L a s t P r o c e s s e d T i m e > < / D a t a M o d e l i n g S a n d b o x . S e r i a l i z e d S a n d b o x E r r o r C a c h e > ] ] > < / C u s t o m C o n t e n t > < / G e m i n i > 
</file>

<file path=customXml/item16.xml>��< ? x m l   v e r s i o n = " 1 . 0 "   e n c o d i n g = " U T F - 1 6 " ? > < G e m i n i   x m l n s = " h t t p : / / g e m i n i / p i v o t c u s t o m i z a t i o n / S h o w H i d d e n " > < C u s t o m C o n t e n t > < ! [ C D A T A [ T r u e ] ] > < / C u s t o m C o n t e n t > < / G e m i n i > 
</file>

<file path=customXml/item17.xml>��< ? x m l   v e r s i o n = " 1 . 0 "   e n c o d i n g = " U T F - 1 6 " ? > < G e m i n i   x m l n s = " h t t p : / / g e m i n i / p i v o t c u s t o m i z a t i o n / T a b l e O r d e r " > < C u s t o m C o n t e n t > < ! [ C D A T A [ t b l T r a n s a c t i o n s , t b l B u d g e t ] ] > < / C u s t o m C o n t e n t > < / G e m i n i > 
</file>

<file path=customXml/item18.xml>��< ? x m l   v e r s i o n = " 1 . 0 "   e n c o d i n g = " U T F - 1 6 " ? > < G e m i n i   x m l n s = " h t t p : / / g e m i n i / p i v o t c u s t o m i z a t i o n / 3 0 9 c 0 5 5 2 - 7 e 4 c - 4 2 f 2 - 9 c 8 d - 2 6 e 4 8 2 7 2 0 a c 7 " > < C u s t o m C o n t e n t > < ! [ C D A T A [ < ? x m l   v e r s i o n = " 1 . 0 "   e n c o d i n g = " u t f - 1 6 " ? > < S e t t i n g s > < C a l c u l a t e d F i e l d s > < i t e m > < M e a s u r e N a m e > S u m A c t u a l < / M e a s u r e N a m e > < D i s p l a y N a m e > S u m A c t u a l < / D i s p l a y N a m e > < V i s i b l e > F a l s e < / V i s i b l e > < / i t e m > < i t e m > < M e a s u r e N a m e > S u m B u d g e t < / M e a s u r e N a m e > < D i s p l a y N a m e > S u m B u d g e t < / D i s p l a y N a m e > < V i s i b l e > F a l s e < / V i s i b l e > < / i t e m > < i t e m > < M e a s u r e N a m e > V a r i a n c e < / M e a s u r e N a m e > < D i s p l a y N a m e > V a r i a n c e < / D i s p l a y N a m e > < V i s i b l e > F a l s e < / V i s i b l e > < / i t e m > < / C a l c u l a t e d F i e l d s > < S A H o s t H a s h > 0 < / S A H o s t H a s h > < G e m i n i F i e l d L i s t V i s i b l e > T r u e < / G e m i n i F i e l d L i s t V i s i b l e > < / S e t t i n g s > ] ] > < / C u s t o m C o n t e n t > < / G e m i n i > 
</file>

<file path=customXml/item19.xml>��< ? x m l   v e r s i o n = " 1 . 0 "   e n c o d i n g = " U T F - 1 6 " ? > < G e m i n i   x m l n s = " h t t p : / / g e m i n i / p i v o t c u s t o m i z a t i o n / P o w e r P i v o t V e r s i o n " > < C u s t o m C o n t e n t > < ! [ C D A T A [ 2 0 1 5 . 1 3 0 . 1 6 0 6 . 4 4 ] ] > < / C u s t o m C o n t e n t > < / G e m i n i > 
</file>

<file path=customXml/item2.xml>��< ? x m l   v e r s i o n = " 1 . 0 "   e n c o d i n g = " U T F - 1 6 " ? > < G e m i n i   x m l n s = " h t t p : / / g e m i n i / p i v o t c u s t o m i z a t i o n / M a n u a l C a l c M o d e " > < C u s t o m C o n t e n t > < ! [ C D A T A [ F a l s e ] ] > < / C u s t o m C o n t e n t > < / G e m i n i > 
</file>

<file path=customXml/item20.xml>��< ? x m l   v e r s i o n = " 1 . 0 "   e n c o d i n g = " U T F - 1 6 " ? > < G e m i n i   x m l n s = " h t t p : / / g e m i n i / p i v o t c u s t o m i z a t i o n / 1 0 2 2 8 b 4 e - 3 7 8 7 - 4 1 9 f - b a 1 f - 5 1 2 6 3 8 6 c e 0 8 8 " > < C u s t o m C o n t e n t > < ! [ C D A T A [ < ? x m l   v e r s i o n = " 1 . 0 "   e n c o d i n g = " u t f - 1 6 " ? > < S e t t i n g s > < C a l c u l a t e d F i e l d s > < i t e m > < M e a s u r e N a m e > S a c t u a l < / M e a s u r e N a m e > < D i s p l a y N a m e > S a c t u a l < / D i s p l a y N a m e > < V i s i b l e > T r u e < / V i s i b l e > < / i t e m > < i t e m > < M e a s u r e N a m e > S b u d g e t < / M e a s u r e N a m e > < D i s p l a y N a m e > S b u d g e t < / D i s p l a y N a m e > < V i s i b l e > T r u e < / V i s i b l e > < / i t e m > < i t e m > < M e a s u r e N a m e > V a r i e n c e < / M e a s u r e N a m e > < D i s p l a y N a m e > V a r i e n c e < / D i s p l a y N a m e > < V i s i b l e > T r u e 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5 3 c a 4 d 8 e - 7 f 8 5 - 4 0 4 e - 8 1 6 4 - 7 c 1 2 2 9 f 3 f 6 b 7 " > < C u s t o m C o n t e n t > < ! [ C D A T A [ < ? x m l   v e r s i o n = " 1 . 0 "   e n c o d i n g = " u t f - 1 6 " ? > < S e t t i n g s > < C a l c u l a t e d F i e l d s > < i t e m > < M e a s u r e N a m e > S a c t u a l < / M e a s u r e N a m e > < D i s p l a y N a m e > S a c t u a l < / D i s p l a y N a m e > < V i s i b l e > F a l s e < / V i s i b l e > < / i t e m > < i t e m > < M e a s u r e N a m e > S b u d g e t < / M e a s u r e N a m e > < D i s p l a y N a m e > S b u d g e t < / D i s p l a y N a m e > < V i s i b l e > F a l s e < / V i s i b l e > < / i t e m > < i t e m > < M e a s u r e N a m e > V a r i e n c e < / M e a s u r e N a m e > < D i s p l a y N a m e > V a r i e n c e < / D i s p l a y N a m e > < V i s i b l e > F a l s e < / V i s i b l e > < / i t e m > < / C a l c u l a t e d F i e l d s > < S A H o s t H a s h > 0 < / S A H o s t H a s h > < G e m i n i F i e l d L i s t V i s i b l e > T r u e < / G e m i n i F i e l d L i s t V i s i b l e > < / S e t t i n g s > ] ] > < / 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 t b l T r a n s a c t i o n s 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 C o l u m n s \ D e s c r i p t i o n < / K e y > < / D i a g r a m O b j e c t K e y > < D i a g r a m O b j e c t K e y > < K e y > C o l u m n s \ A m o u n t < / K e y > < / D i a g r a m O b j e c t K e y > < D i a g r a m O b j e c t K e y > < K e y > C o l u m n s \ T r a n s a c t i o n   T y p e < / K e y > < / D i a g r a m O b j e c t K e y > < D i a g r a m O b j e c t K e y > < K e y > C o l u m n s \ C a t e g o r y < / K e y > < / D i a g r a m O b j e c t K e y > < D i a g r a m O b j e c t K e y > < K e y > C o l u m n s \ A c c o u n t   N a m e < / K e y > < / D i a g r a m O b j e c t K e y > < D i a g r a m O b j e c t K e y > < K e y > C o l u m n s \ M o n t h < / 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 C o l u m n s \ T r a n s a c t i o n   T y p e < / 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 C o l u m n s \ A c c o u n t   N a m e < / K e y > < / a : K e y > < a : V a l u e   i : t y p e = " M e a s u r e G r i d N o d e V i e w S t a t e " > < C o l u m n > 5 < / 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 C o l u m n s \ y e a r < / K e y > < / a : K e y > < a : V a l u e   i : t y p e = " M e a s u r e G r i d N o d e V i e w S t a t e " > < C o l u m n > 7 < / C o l u m n > < L a y e d O u t > t r u e < / L a y e d O u t > < / a : V a l u e > < / a : K e y V a l u e O f D i a g r a m O b j e c t K e y a n y T y p e z b w N T n L X > < / V i e w S t a t e s > < / D i a g r a m M a n a g e r . S e r i a l i z a b l e D i a g r a m > < D i a g r a m M a n a g e r . S e r i a l i z a b l e D i a g r a m > < A d a p t e r   i : t y p e = " M e a s u r e D i a g r a m S a n d b o x A d a p t e r " > < T a b l e N a m e > t b l B u d g e t 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D i a g r a m O b j e c t K e y > < K e y > C o l u m n s \ B u d g e t 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a : K e y V a l u e O f D i a g r a m O b j e c t K e y a n y T y p e z b w N T n L X > < a : K e y > < K e y > C o l u m n s \ B u d g e t 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 T a g s \ T a b l e s \ & l t ; T a b l e s \ t b l T r a n s a c t i o n s & g t ; < / K e y > < / D i a g r a m O b j e c t K e y > < D i a g r a m O b j e c t K e y > < K e y > D y n a m i c   T a g s \ T a b l e s \ & l t ; T a b l e s \ t b l B u d g e t & g t ; < / K e y > < / D i a g r a m O b j e c t K e y > < D i a g r a m O b j e c t K e y > < K e y > T a b l e s \ t b l T r a n s a c t i o n s < / K e y > < / D i a g r a m O b j e c t K e y > < D i a g r a m O b j e c t K e y > < K e y > T a b l e s \ t b l T r a n s a c t i o n s \ C o l u m n s \ D a t e < / K e y > < / D i a g r a m O b j e c t K e y > < D i a g r a m O b j e c t K e y > < K e y > T a b l e s \ t b l T r a n s a c t i o n s \ C o l u m n s \ D e s c r i p t i o n < / K e y > < / D i a g r a m O b j e c t K e y > < D i a g r a m O b j e c t K e y > < K e y > T a b l e s \ t b l T r a n s a c t i o n s \ C o l u m n s \ A m o u n t < / K e y > < / D i a g r a m O b j e c t K e y > < D i a g r a m O b j e c t K e y > < K e y > T a b l e s \ t b l T r a n s a c t i o n s \ C o l u m n s \ T r a n s a c t i o n   T y p e < / K e y > < / D i a g r a m O b j e c t K e y > < D i a g r a m O b j e c t K e y > < K e y > T a b l e s \ t b l T r a n s a c t i o n s \ C o l u m n s \ C a t e g o r y < / K e y > < / D i a g r a m O b j e c t K e y > < D i a g r a m O b j e c t K e y > < K e y > T a b l e s \ t b l T r a n s a c t i o n s \ C o l u m n s \ A c c o u n t   N a m e < / K e y > < / D i a g r a m O b j e c t K e y > < D i a g r a m O b j e c t K e y > < K e y > T a b l e s \ t b l T r a n s a c t i o n s \ C o l u m n s \ M o n t h < / K e y > < / D i a g r a m O b j e c t K e y > < D i a g r a m O b j e c t K e y > < K e y > T a b l e s \ t b l T r a n s a c t i o n s \ C o l u m n s \ y e a r < / K e y > < / D i a g r a m O b j e c t K e y > < D i a g r a m O b j e c t K e y > < K e y > T a b l e s \ t b l B u d g e t < / K e y > < / D i a g r a m O b j e c t K e y > < D i a g r a m O b j e c t K e y > < K e y > T a b l e s \ t b l B u d g e t \ C o l u m n s \ C a t e g o r y < / K e y > < / D i a g r a m O b j e c t K e y > < D i a g r a m O b j e c t K e y > < K e y > T a b l e s \ t b l B u d g e t \ C o l u m n s \ B u d g e t < / K e y > < / D i a g r a m O b j e c t K e y > < D i a g r a m O b j e c t K e y > < K e y > R e l a t i o n s h i p s \ & l t ; T a b l e s \ t b l T r a n s a c t i o n s \ C o l u m n s \ C a t e g o r y & g t ; - & l t ; T a b l e s \ t b l B u d g e t \ C o l u m n s \ C a t e g o r y & g t ; < / K e y > < / D i a g r a m O b j e c t K e y > < D i a g r a m O b j e c t K e y > < K e y > R e l a t i o n s h i p s \ & l t ; T a b l e s \ t b l T r a n s a c t i o n s \ C o l u m n s \ C a t e g o r y & g t ; - & l t ; T a b l e s \ t b l B u d g e t \ C o l u m n s \ C a t e g o r y & g t ; \ F K < / K e y > < / D i a g r a m O b j e c t K e y > < D i a g r a m O b j e c t K e y > < K e y > R e l a t i o n s h i p s \ & l t ; T a b l e s \ t b l T r a n s a c t i o n s \ C o l u m n s \ C a t e g o r y & g t ; - & l t ; T a b l e s \ t b l B u d g e t \ C o l u m n s \ C a t e g o r y & g t ; \ P K < / K e y > < / D i a g r a m O b j e c t K e y > < D i a g r a m O b j e c t K e y > < K e y > R e l a t i o n s h i p s \ & l t ; T a b l e s \ t b l T r a n s a c t i o n s \ C o l u m n s \ C a t e g o r y & g t ; - & l t ; T a b l e s \ t b l B u d g e t \ C o l u m n s \ C a t e g o r y & g t ; \ C r o s s F i l t e r < / K e y > < / D i a g r a m O b j e c t K e y > < / A l l K e y s > < S e l e c t e d K e y s > < D i a g r a m O b j e c t K e y > < K e y > R e l a t i o n s h i p s \ & l t ; T a b l e s \ t b l T r a n s a c t i o n s \ C o l u m n s \ C a t e g o r y & g t ; - & l t ; T a b l e s \ t b l B u d g e t \ C o l u m n s \ C a t e g o r y & g t ; 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 T a g s \ T a b l e s \ & l t ; T a b l e s \ t b l T r a n s a c t i o n s & g t ; < / K e y > < / a : K e y > < a : V a l u e   i : t y p e = " D i a g r a m D i s p l a y T a g V i e w S t a t e " > < I s N o t F i l t e r e d O u t > t r u e < / I s N o t F i l t e r e d O u t > < / a : V a l u e > < / a : K e y V a l u e O f D i a g r a m O b j e c t K e y a n y T y p e z b w N T n L X > < a : K e y V a l u e O f D i a g r a m O b j e c t K e y a n y T y p e z b w N T n L X > < a : K e y > < K e y > D y n a m i c   T a g s \ T a b l e s \ & l t ; T a b l e s \ t b l B u d g e t & g t ; < / K e y > < / a : K e y > < a : V a l u e   i : t y p e = " D i a g r a m D i s p l a y T a g V i e w S t a t e " > < I s N o t F i l t e r e d O u t > t r u e < / I s N o t F i l t e r e d O u t > < / a : V a l u e > < / a : K e y V a l u e O f D i a g r a m O b j e c t K e y a n y T y p e z b w N T n L X > < a : K e y V a l u e O f D i a g r a m O b j e c t K e y a n y T y p e z b w N T n L X > < a : K e y > < K e y > T a b l e s \ t b l T r a n s a c t i o n s < / K e y > < / a : K e y > < a : V a l u e   i : t y p e = " D i a g r a m D i s p l a y N o d e V i e w S t a t e " > < H e i g h t > 1 5 0 < / H e i g h t > < I s E x p a n d e d > t r u e < / I s E x p a n d e d > < L a y e d O u t > t r u e < / L a y e d O u t > < S c r o l l V e r t i c a l O f f s e t > 4 8 < / S c r o l l V e r t i c a l O f f s e t > < W i d t h > 2 0 0 < / W i d t h > < / a : V a l u e > < / a : K e y V a l u e O f D i a g r a m O b j e c t K e y a n y T y p e z b w N T n L X > < a : K e y V a l u e O f D i a g r a m O b j e c t K e y a n y T y p e z b w N T n L X > < a : K e y > < K e y > T a b l e s \ t b l T r a n s a c t i o n s \ C o l u m n s \ D a t e < / K e y > < / a : K e y > < a : V a l u e   i : t y p e = " D i a g r a m D i s p l a y N o d e V i e w S t a t e " > < H e i g h t > 1 5 0 < / H e i g h t > < I s E x p a n d e d > t r u e < / I s E x p a n d e d > < W i d t h > 2 0 0 < / W i d t h > < / a : V a l u e > < / a : K e y V a l u e O f D i a g r a m O b j e c t K e y a n y T y p e z b w N T n L X > < a : K e y V a l u e O f D i a g r a m O b j e c t K e y a n y T y p e z b w N T n L X > < a : K e y > < K e y > T a b l e s \ t b l T r a n s a c t i o n s \ C o l u m n s \ D e s c r i p t i o n < / K e y > < / a : K e y > < a : V a l u e   i : t y p e = " D i a g r a m D i s p l a y N o d e V i e w S t a t e " > < H e i g h t > 1 5 0 < / H e i g h t > < I s E x p a n d e d > t r u e < / I s E x p a n d e d > < W i d t h > 2 0 0 < / W i d t h > < / a : V a l u e > < / a : K e y V a l u e O f D i a g r a m O b j e c t K e y a n y T y p e z b w N T n L X > < a : K e y V a l u e O f D i a g r a m O b j e c t K e y a n y T y p e z b w N T n L X > < a : K e y > < K e y > T a b l e s \ t b l T r a n s a c t i o n s \ C o l u m n s \ A m o u n t < / K e y > < / a : K e y > < a : V a l u e   i : t y p e = " D i a g r a m D i s p l a y N o d e V i e w S t a t e " > < H e i g h t > 1 5 0 < / H e i g h t > < I s E x p a n d e d > t r u e < / I s E x p a n d e d > < W i d t h > 2 0 0 < / W i d t h > < / a : V a l u e > < / a : K e y V a l u e O f D i a g r a m O b j e c t K e y a n y T y p e z b w N T n L X > < a : K e y V a l u e O f D i a g r a m O b j e c t K e y a n y T y p e z b w N T n L X > < a : K e y > < K e y > T a b l e s \ t b l T r a n s a c t i o n s \ C o l u m n s \ T r a n s a c t i o n   T y p e < / K e y > < / a : K e y > < a : V a l u e   i : t y p e = " D i a g r a m D i s p l a y N o d e V i e w S t a t e " > < H e i g h t > 1 5 0 < / H e i g h t > < I s E x p a n d e d > t r u e < / I s E x p a n d e d > < W i d t h > 2 0 0 < / W i d t h > < / a : V a l u e > < / a : K e y V a l u e O f D i a g r a m O b j e c t K e y a n y T y p e z b w N T n L X > < a : K e y V a l u e O f D i a g r a m O b j e c t K e y a n y T y p e z b w N T n L X > < a : K e y > < K e y > T a b l e s \ t b l T r a n s a c t i o n s \ C o l u m n s \ C a t e g o r y < / K e y > < / a : K e y > < a : V a l u e   i : t y p e = " D i a g r a m D i s p l a y N o d e V i e w S t a t e " > < H e i g h t > 1 5 0 < / H e i g h t > < I s E x p a n d e d > t r u e < / I s E x p a n d e d > < W i d t h > 2 0 0 < / W i d t h > < / a : V a l u e > < / a : K e y V a l u e O f D i a g r a m O b j e c t K e y a n y T y p e z b w N T n L X > < a : K e y V a l u e O f D i a g r a m O b j e c t K e y a n y T y p e z b w N T n L X > < a : K e y > < K e y > T a b l e s \ t b l T r a n s a c t i o n s \ C o l u m n s \ A c c o u n t   N a m e < / K e y > < / a : K e y > < a : V a l u e   i : t y p e = " D i a g r a m D i s p l a y N o d e V i e w S t a t e " > < H e i g h t > 1 5 0 < / H e i g h t > < I s E x p a n d e d > t r u e < / I s E x p a n d e d > < W i d t h > 2 0 0 < / W i d t h > < / a : V a l u e > < / a : K e y V a l u e O f D i a g r a m O b j e c t K e y a n y T y p e z b w N T n L X > < a : K e y V a l u e O f D i a g r a m O b j e c t K e y a n y T y p e z b w N T n L X > < a : K e y > < K e y > T a b l e s \ t b l T r a n s a c t i o n s \ C o l u m n s \ M o n t h < / K e y > < / a : K e y > < a : V a l u e   i : t y p e = " D i a g r a m D i s p l a y N o d e V i e w S t a t e " > < H e i g h t > 1 5 0 < / H e i g h t > < I s E x p a n d e d > t r u e < / I s E x p a n d e d > < W i d t h > 2 0 0 < / W i d t h > < / a : V a l u e > < / a : K e y V a l u e O f D i a g r a m O b j e c t K e y a n y T y p e z b w N T n L X > < a : K e y V a l u e O f D i a g r a m O b j e c t K e y a n y T y p e z b w N T n L X > < a : K e y > < K e y > T a b l e s \ t b l T r a n s a c t i o n s \ C o l u m n s \ y e a r < / K e y > < / a : K e y > < a : V a l u e   i : t y p e = " D i a g r a m D i s p l a y N o d e V i e w S t a t e " > < H e i g h t > 1 5 0 < / H e i g h t > < I s E x p a n d e d > t r u e < / I s E x p a n d e d > < W i d t h > 2 0 0 < / W i d t h > < / a : V a l u e > < / a : K e y V a l u e O f D i a g r a m O b j e c t K e y a n y T y p e z b w N T n L X > < a : K e y V a l u e O f D i a g r a m O b j e c t K e y a n y T y p e z b w N T n L X > < a : K e y > < K e y > T a b l e s \ t b l B u d g e t < / K e y > < / a : K e y > < a : V a l u e   i : t y p e = " D i a g r a m D i s p l a y N o d e V i e w S t a t e " > < H e i g h t > 1 5 0 < / H e i g h t > < I s E x p a n d e d > t r u e < / I s E x p a n d e d > < L a y e d O u t > t r u e < / L a y e d O u t > < L e f t > 2 4 0 < / L e f t > < T a b I n d e x > 1 < / T a b I n d e x > < W i d t h > 2 0 0 < / W i d t h > < / a : V a l u e > < / a : K e y V a l u e O f D i a g r a m O b j e c t K e y a n y T y p e z b w N T n L X > < a : K e y V a l u e O f D i a g r a m O b j e c t K e y a n y T y p e z b w N T n L X > < a : K e y > < K e y > T a b l e s \ t b l B u d g e t \ C o l u m n s \ C a t e g o r y < / K e y > < / a : K e y > < a : V a l u e   i : t y p e = " D i a g r a m D i s p l a y N o d e V i e w S t a t e " > < H e i g h t > 1 5 0 < / H e i g h t > < I s E x p a n d e d > t r u e < / I s E x p a n d e d > < W i d t h > 2 0 0 < / W i d t h > < / a : V a l u e > < / a : K e y V a l u e O f D i a g r a m O b j e c t K e y a n y T y p e z b w N T n L X > < a : K e y V a l u e O f D i a g r a m O b j e c t K e y a n y T y p e z b w N T n L X > < a : K e y > < K e y > T a b l e s \ t b l B u d g e t \ C o l u m n s \ B u d g e t < / K e y > < / a : K e y > < a : V a l u e   i : t y p e = " D i a g r a m D i s p l a y N o d e V i e w S t a t e " > < H e i g h t > 1 5 0 < / H e i g h t > < I s E x p a n d e d > t r u e < / I s E x p a n d e d > < W i d t h > 2 0 0 < / W i d t h > < / a : V a l u e > < / a : K e y V a l u e O f D i a g r a m O b j e c t K e y a n y T y p e z b w N T n L X > < a : K e y V a l u e O f D i a g r a m O b j e c t K e y a n y T y p e z b w N T n L X > < a : K e y > < K e y > R e l a t i o n s h i p s \ & l t ; T a b l e s \ t b l T r a n s a c t i o n s \ C o l u m n s \ C a t e g o r y & g t ; - & l t ; T a b l e s \ t b l B u d g e t \ C o l u m n s \ C a t e g o r y & g t ; < / K e y > < / a : K e y > < a : V a l u e   i : t y p e = " D i a g r a m D i s p l a y L i n k V i e w S t a t e " > < A u t o m a t i o n P r o p e r t y H e l p e r T e x t > E n d   p o i n t   1 :   ( 2 1 6 , 7 5 ) .   E n d   p o i n t   2 :   ( 2 2 4 , 7 5 )   < / A u t o m a t i o n P r o p e r t y H e l p e r T e x t > < L a y e d O u t > t r u e < / L a y e d O u t > < P o i n t s   x m l n s : b = " h t t p : / / s c h e m a s . d a t a c o n t r a c t . o r g / 2 0 0 4 / 0 7 / S y s t e m . W i n d o w s " > < b : P o i n t > < b : _ x > 2 1 6 < / b : _ x > < b : _ y > 7 5 < / b : _ y > < / b : P o i n t > < b : P o i n t > < b : _ x > 2 2 4 < / b : _ x > < b : _ y > 7 5 < / b : _ y > < / b : P o i n t > < / P o i n t s > < / a : V a l u e > < / a : K e y V a l u e O f D i a g r a m O b j e c t K e y a n y T y p e z b w N T n L X > < a : K e y V a l u e O f D i a g r a m O b j e c t K e y a n y T y p e z b w N T n L X > < a : K e y > < K e y > R e l a t i o n s h i p s \ & l t ; T a b l e s \ t b l T r a n s a c t i o n s \ C o l u m n s \ C a t e g o r y & g t ; - & l t ; T a b l e s \ t b l B u d g e t \ C o l u m n s \ C a t e g o r y & g t ; \ F K 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 R e l a t i o n s h i p s \ & l t ; T a b l e s \ t b l T r a n s a c t i o n s \ C o l u m n s \ C a t e g o r y & g t ; - & l t ; T a b l e s \ t b l B u d g e t \ C o l u m n s \ C a t e g o r y & g t ; \ P K < / K e y > < / a : K e y > < a : V a l u e   i : t y p e = " D i a g r a m D i s p l a y L i n k E n d p o i n t V i e w S t a t e " > < H e i g h t > 1 6 < / H e i g h t > < L a b e l L o c a t i o n   x m l n s : b = " h t t p : / / s c h e m a s . d a t a c o n t r a c t . o r g / 2 0 0 4 / 0 7 / S y s t e m . W i n d o w s " > < b : _ x > 2 2 4 < / b : _ x > < b : _ y > 6 7 < / b : _ y > < / L a b e l L o c a t i o n > < L o c a t i o n   x m l n s : b = " h t t p : / / s c h e m a s . d a t a c o n t r a c t . o r g / 2 0 0 4 / 0 7 / S y s t e m . W i n d o w s " > < b : _ x > 2 4 0 < / b : _ x > < b : _ y > 7 5 < / b : _ y > < / L o c a t i o n > < S h a p e R o t a t e A n g l e > 1 8 0 < / S h a p e R o t a t e A n g l e > < W i d t h > 1 6 < / W i d t h > < / a : V a l u e > < / a : K e y V a l u e O f D i a g r a m O b j e c t K e y a n y T y p e z b w N T n L X > < a : K e y V a l u e O f D i a g r a m O b j e c t K e y a n y T y p e z b w N T n L X > < a : K e y > < K e y > R e l a t i o n s h i p s \ & l t ; T a b l e s \ t b l T r a n s a c t i o n s \ C o l u m n s \ C a t e g o r y & g t ; - & l t ; T a b l e s \ t b l B u d g e t \ C o l u m n s \ C a t e g o r y & g t ; \ C r o s s F i l t e r < / K e y > < / a : K e y > < a : V a l u e   i : t y p e = " D i a g r a m D i s p l a y L i n k C r o s s F i l t e r V i e w S t a t e " > < P o i n t s   x m l n s : b = " h t t p : / / s c h e m a s . d a t a c o n t r a c t . o r g / 2 0 0 4 / 0 7 / S y s t e m . W i n d o w s " > < b : P o i n t > < b : _ x > 2 1 6 < / b : _ x > < b : _ y > 7 5 < / b : _ y > < / b : P o i n t > < b : P o i n t > < b : _ x > 2 2 4 < / b : _ x > < b : _ y > 7 5 < / b : _ y > < / b : P o i n t > < / P o i n t s > < / a : V a l u e > < / a : K e y V a l u e O f D i a g r a m O b j e c t K e y a n y T y p e z b w N T n L X > < / V i e w S t a t e s > < / D i a g r a m M a n a g e r . S e r i a l i z a b l e D i a g r a m > < / A r r a y O f D i a g r a m M a n a g e r . S e r i a l i z a b l e D i a g r a m > ] ] > < / C u s t o m C o n t e n t > < / G e m i n i > 
</file>

<file path=customXml/item24.xml>��< ? x m l   v e r s i o n = " 1 . 0 "   e n c o d i n g = " U T F - 1 6 " ? > < G e m i n i   x m l n s = " h t t p : / / g e m i n i / p i v o t c u s t o m i z a t i o n / 7 a b 2 3 2 4 d - 4 5 2 2 - 4 9 7 9 - 9 f 2 9 - 4 7 c 5 6 8 5 2 8 f 6 4 " > < C u s t o m C o n t e n t > < ! [ C D A T A [ < ? x m l   v e r s i o n = " 1 . 0 "   e n c o d i n g = " u t f - 1 6 " ? > < S e t t i n g s > < C a l c u l a t e d F i e l d s > < i t e m > < M e a s u r e N a m e > S b u d g e t < / M e a s u r e N a m e > < D i s p l a y N a m e > S b u d g e t < / D i s p l a y N a m e > < V i s i b l e > F a l s e < / V i s i b l e > < / i t e m > < i t e m > < M e a s u r e N a m e > V a r i e n c e < / M e a s u r e N a m e > < D i s p l a y N a m e > V a r i e n c e < / D i s p l a y N a m e > < V i s i b l e > F a l s e < / V i s i b l e > < / i t e m > < i t e m > < M e a s u r e N a m e > S a c t u a l < / M e a s u r e N a m e > < D i s p l a y N a m e > S a c t u a l < / D i s p l a y N a m e > < V i s i b l e > F a l s e < / V i s i b l e > < / i t e m > < / C a l c u l a t e d F i e l d s > < S A H o s t H a s h > 0 < / S A H o s t H a s h > < G e m i n i F i e l d L i s t V i s i b l e > T r u e < / G e m i n i F i e l d L i s t V i s i b l e > < / S e t t i n g s > ] ] > < / C u s t o m C o n t e n t > < / G e m i n i > 
</file>

<file path=customXml/item25.xml>��< ? x m l   v e r s i o n = " 1 . 0 "   e n c o d i n g = " U T F - 1 6 " ? > < G e m i n i   x m l n s = " h t t p : / / g e m i n i / p i v o t c u s t o m i z a t i o n / R e l a t i o n s h i p A u t o D e t e c t i o n E n a b l e d " > < C u s t o m C o n t e n t > < ! [ C D A T A [ T r u e ] ] > < / C u s t o m C o n t e n t > < / G e m i n i > 
</file>

<file path=customXml/item3.xml>��< ? x m l   v e r s i o n = " 1 . 0 "   e n c o d i n g = " U T F - 1 6 " ? > < G e m i n i   x m l n s = " h t t p : / / g e m i n i / p i v o t c u s t o m i z a t i o n / C l i e n t W i n d o w X M L " > < C u s t o m C o n t e n t > < ! [ C D A T A [ t b l B u d g e t ] ] > < / C u s t o m C o n t e n t > < / G e m i n i > 
</file>

<file path=customXml/item4.xml>��< ? x m l   v e r s i o n = " 1 . 0 "   e n c o d i n g = " U T F - 1 6 " ? > < G e m i n i   x m l n s = " h t t p : / / g e m i n i / p i v o t c u s t o m i z a t i o n / 8 b 4 f 1 0 0 9 - 7 8 c c - 4 b 1 d - b 9 3 3 - f d 7 4 b 7 f 3 f 7 9 5 " > < C u s t o m C o n t e n t > < ! [ C D A T A [ < ? x m l   v e r s i o n = " 1 . 0 "   e n c o d i n g = " u t f - 1 6 " ? > < S e t t i n g s > < C a l c u l a t e d F i e l d s > < i t e m > < M e a s u r e N a m e > S u m A c t u a l < / M e a s u r e N a m e > < D i s p l a y N a m e > S u m A c t u a l < / D i s p l a y N a m e > < V i s i b l e > F a l s e < / V i s i b l e > < / i t e m > < i t e m > < M e a s u r e N a m e > S u m B u d g e t < / M e a s u r e N a m e > < D i s p l a y N a m e > S u m B u d g e t < / D i s p l a y N a m e > < V i s i b l e > F a l s e < / V i s i b l e > < / i t e m > < i t e m > < M e a s u r e N a m e > V a r i a n c e < / M e a s u r e N a m e > < D i s p l a y N a m e > V a r i a n c e < / D i s p l a y N a m e > < V i s i b l e > F a l s e < / V i s i b l e > < / i t e m > < / C a l c u l a t e d F i e l d s > < S A H o s t H a s h > 0 < / S A H o s t H a s h > < G e m i n i F i e l d L i s t V i s i b l e > T r u e < / G e m i n i F i e l d L i s t V i s i b l e > < / S e t t i n g s > ] ] > < / C u s t o m C o n t e n t > < / G e m i n i > 
</file>

<file path=customXml/item5.xml>��< ? x m l   v e r s i o n = " 1 . 0 "   e n c o d i n g = " U T F - 1 6 " ? > < G e m i n i   x m l n s = " h t t p : / / g e m i n i / p i v o t c u s t o m i z a t i o n / 0 1 3 f 5 2 f 2 - 2 e e 0 - 4 6 b 2 - a 8 9 b - 2 c 0 b a 6 a a b b f b " > < C u s t o m C o n t e n t > < ! [ C D A T A [ < ? x m l   v e r s i o n = " 1 . 0 "   e n c o d i n g = " u t f - 1 6 " ? > < S e t t i n g s > < C a l c u l a t e d F i e l d s > < i t e m > < M e a s u r e N a m e > S a c t u a l < / M e a s u r e N a m e > < D i s p l a y N a m e > S a c t u a l < / D i s p l a y N a m e > < V i s i b l e > F a l s e < / V i s i b l e > < / i t e m > < i t e m > < M e a s u r e N a m e > S b u d g e t < / M e a s u r e N a m e > < D i s p l a y N a m e > S b u d g e t < / D i s p l a y N a m e > < V i s i b l e > F a l s e < / V i s i b l e > < / i t e m > < i t e m > < M e a s u r e N a m e > V a r i e n c e < / M e a s u r e N a m e > < D i s p l a y N a m e > V a r i e n c e < / 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 t b l T r a n s a c t i o n s < / K e y > < V a l u e   x m l n s : a = " h t t p : / / s c h e m a s . d a t a c o n t r a c t . o r g / 2 0 0 4 / 0 7 / M i c r o s o f t . A n a l y s i s S e r v i c e s . C o m m o n " > < a : H a s F o c u s > t r u e < / a : H a s F o c u s > < a : S i z e A t D p i 9 6 > 1 4 3 < / a : S i z e A t D p i 9 6 > < a : V i s i b l e > t r u e < / a : V i s i b l e > < / V a l u e > < / K e y V a l u e O f s t r i n g S a n d b o x E d i t o r . M e a s u r e G r i d S t a t e S c d E 3 5 R y > < K e y V a l u e O f s t r i n g S a n d b o x E d i t o r . M e a s u r e G r i d S t a t e S c d E 3 5 R y > < K e y > t b l B u d g e t < / K e y > < V a l u e   x m l n s : a = " h t t p : / / s c h e m a s . d a t a c o n t r a c t . o r g / 2 0 0 4 / 0 7 / M i c r o s o f t . A n a l y s i s S e r v i c e s . C o m m o n " > < a : H a s F o c u s > t r u e < / a : H a s F o c u s > < a : S i z e A t D p i 9 6 > 1 3 4 < / a : S i z e A t D p i 9 6 > < a : V i s i b l e > t r u e < / a : V i s i b l e > < / V a l u e > < / K e y V a l u e O f s t r i n g S a n d b o x E d i t o r . M e a s u r e G r i d S t a t e S c d E 3 5 R y > < / A r r a y O f K e y V a l u e O f s t r i n g S a n d b o x E d i t o r . M e a s u r e G r i d S t a t e S c d E 3 5 R y > ] ] > < / C u s t o m C o n t e n t > < / G e m i n i > 
</file>

<file path=customXml/item9.xml>��< ? x m l   v e r s i o n = " 1 . 0 "   e n c o d i n g = " U T F - 1 6 " ? > < G e m i n i   x m l n s = " h t t p : / / g e m i n i / p i v o t c u s t o m i z a t i o n / T a b l e X M L _ t b l B u d g e t " > < 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 1 3 5 < / i n t > < / v a l u e > < / i t e m > < i t e m > < k e y > < s t r i n g > B u d g e t < / s t r i n g > < / k e y > < v a l u e > < i n t > 1 1 6 < / i n t > < / v a l u e > < / i t e m > < / C o l u m n W i d t h s > < C o l u m n D i s p l a y I n d e x > < i t e m > < k e y > < s t r i n g > C a t e g o r y < / s t r i n g > < / k e y > < v a l u e > < i n t > 0 < / i n t > < / v a l u e > < / i t e m > < i t e m > < k e y > < s t r i n g > B u d g e t < / 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F2D6688-7A23-4332-9A85-F077306B9BFB}">
  <ds:schemaRefs>
    <ds:schemaRef ds:uri="http://schemas.microsoft.com/DataMashup"/>
  </ds:schemaRefs>
</ds:datastoreItem>
</file>

<file path=customXml/itemProps10.xml><?xml version="1.0" encoding="utf-8"?>
<ds:datastoreItem xmlns:ds="http://schemas.openxmlformats.org/officeDocument/2006/customXml" ds:itemID="{8FA94516-4205-496D-86C2-7DDAFDCD6F49}">
  <ds:schemaRefs/>
</ds:datastoreItem>
</file>

<file path=customXml/itemProps11.xml><?xml version="1.0" encoding="utf-8"?>
<ds:datastoreItem xmlns:ds="http://schemas.openxmlformats.org/officeDocument/2006/customXml" ds:itemID="{1C71B7F1-8651-4598-83AE-FBD150719459}">
  <ds:schemaRefs/>
</ds:datastoreItem>
</file>

<file path=customXml/itemProps12.xml><?xml version="1.0" encoding="utf-8"?>
<ds:datastoreItem xmlns:ds="http://schemas.openxmlformats.org/officeDocument/2006/customXml" ds:itemID="{697A67B7-1051-44EE-BD59-5377ADBA8BAE}">
  <ds:schemaRefs/>
</ds:datastoreItem>
</file>

<file path=customXml/itemProps13.xml><?xml version="1.0" encoding="utf-8"?>
<ds:datastoreItem xmlns:ds="http://schemas.openxmlformats.org/officeDocument/2006/customXml" ds:itemID="{260EDF5F-9007-4CAF-AD3C-630C5F5AA462}">
  <ds:schemaRefs/>
</ds:datastoreItem>
</file>

<file path=customXml/itemProps14.xml><?xml version="1.0" encoding="utf-8"?>
<ds:datastoreItem xmlns:ds="http://schemas.openxmlformats.org/officeDocument/2006/customXml" ds:itemID="{586CD03E-973F-4783-834C-2BB63CD34DA3}">
  <ds:schemaRefs/>
</ds:datastoreItem>
</file>

<file path=customXml/itemProps15.xml><?xml version="1.0" encoding="utf-8"?>
<ds:datastoreItem xmlns:ds="http://schemas.openxmlformats.org/officeDocument/2006/customXml" ds:itemID="{CD072D32-51D9-48E0-B91F-8DA38799FA0D}">
  <ds:schemaRefs/>
</ds:datastoreItem>
</file>

<file path=customXml/itemProps16.xml><?xml version="1.0" encoding="utf-8"?>
<ds:datastoreItem xmlns:ds="http://schemas.openxmlformats.org/officeDocument/2006/customXml" ds:itemID="{08064613-B47D-41D3-A9E1-A37A50932F52}">
  <ds:schemaRefs/>
</ds:datastoreItem>
</file>

<file path=customXml/itemProps17.xml><?xml version="1.0" encoding="utf-8"?>
<ds:datastoreItem xmlns:ds="http://schemas.openxmlformats.org/officeDocument/2006/customXml" ds:itemID="{84DF2942-1735-4FA8-A08B-FDB56C8D0B7C}">
  <ds:schemaRefs/>
</ds:datastoreItem>
</file>

<file path=customXml/itemProps18.xml><?xml version="1.0" encoding="utf-8"?>
<ds:datastoreItem xmlns:ds="http://schemas.openxmlformats.org/officeDocument/2006/customXml" ds:itemID="{2D08B966-56C3-4FCA-9F9F-6FEA8A8CA341}">
  <ds:schemaRefs/>
</ds:datastoreItem>
</file>

<file path=customXml/itemProps19.xml><?xml version="1.0" encoding="utf-8"?>
<ds:datastoreItem xmlns:ds="http://schemas.openxmlformats.org/officeDocument/2006/customXml" ds:itemID="{5CF8CA57-7D13-427C-AD16-2D4AC5F10373}">
  <ds:schemaRefs/>
</ds:datastoreItem>
</file>

<file path=customXml/itemProps2.xml><?xml version="1.0" encoding="utf-8"?>
<ds:datastoreItem xmlns:ds="http://schemas.openxmlformats.org/officeDocument/2006/customXml" ds:itemID="{BA2CF3A4-DFF9-4AE1-94FE-178154AE86E2}">
  <ds:schemaRefs/>
</ds:datastoreItem>
</file>

<file path=customXml/itemProps20.xml><?xml version="1.0" encoding="utf-8"?>
<ds:datastoreItem xmlns:ds="http://schemas.openxmlformats.org/officeDocument/2006/customXml" ds:itemID="{C0B167DE-3C08-4D05-B6F5-1901B3FFD849}">
  <ds:schemaRefs/>
</ds:datastoreItem>
</file>

<file path=customXml/itemProps21.xml><?xml version="1.0" encoding="utf-8"?>
<ds:datastoreItem xmlns:ds="http://schemas.openxmlformats.org/officeDocument/2006/customXml" ds:itemID="{1A5231B4-7F8B-4C06-B9B3-072B5045D8A4}">
  <ds:schemaRefs/>
</ds:datastoreItem>
</file>

<file path=customXml/itemProps22.xml><?xml version="1.0" encoding="utf-8"?>
<ds:datastoreItem xmlns:ds="http://schemas.openxmlformats.org/officeDocument/2006/customXml" ds:itemID="{5C50384B-673B-4869-AD55-EDF7EE16AA2C}">
  <ds:schemaRefs/>
</ds:datastoreItem>
</file>

<file path=customXml/itemProps23.xml><?xml version="1.0" encoding="utf-8"?>
<ds:datastoreItem xmlns:ds="http://schemas.openxmlformats.org/officeDocument/2006/customXml" ds:itemID="{08364BA7-1467-4193-886B-F7C9D06C4BE9}">
  <ds:schemaRefs/>
</ds:datastoreItem>
</file>

<file path=customXml/itemProps24.xml><?xml version="1.0" encoding="utf-8"?>
<ds:datastoreItem xmlns:ds="http://schemas.openxmlformats.org/officeDocument/2006/customXml" ds:itemID="{73552599-43E1-4BA7-99C8-47A4E140CB92}">
  <ds:schemaRefs/>
</ds:datastoreItem>
</file>

<file path=customXml/itemProps25.xml><?xml version="1.0" encoding="utf-8"?>
<ds:datastoreItem xmlns:ds="http://schemas.openxmlformats.org/officeDocument/2006/customXml" ds:itemID="{FDE92BD4-E475-464C-B2D0-781B51C43AB6}">
  <ds:schemaRefs/>
</ds:datastoreItem>
</file>

<file path=customXml/itemProps3.xml><?xml version="1.0" encoding="utf-8"?>
<ds:datastoreItem xmlns:ds="http://schemas.openxmlformats.org/officeDocument/2006/customXml" ds:itemID="{9729FD7C-A638-4B93-B449-A2D981643D1A}">
  <ds:schemaRefs/>
</ds:datastoreItem>
</file>

<file path=customXml/itemProps4.xml><?xml version="1.0" encoding="utf-8"?>
<ds:datastoreItem xmlns:ds="http://schemas.openxmlformats.org/officeDocument/2006/customXml" ds:itemID="{CE308347-4872-4B7C-A440-EED0F30BD0B9}">
  <ds:schemaRefs/>
</ds:datastoreItem>
</file>

<file path=customXml/itemProps5.xml><?xml version="1.0" encoding="utf-8"?>
<ds:datastoreItem xmlns:ds="http://schemas.openxmlformats.org/officeDocument/2006/customXml" ds:itemID="{BC6917C4-2D93-412A-941E-74F52C5BEB66}">
  <ds:schemaRefs/>
</ds:datastoreItem>
</file>

<file path=customXml/itemProps6.xml><?xml version="1.0" encoding="utf-8"?>
<ds:datastoreItem xmlns:ds="http://schemas.openxmlformats.org/officeDocument/2006/customXml" ds:itemID="{24B7B8F7-3C9A-4802-B17C-080AED34D415}">
  <ds:schemaRefs/>
</ds:datastoreItem>
</file>

<file path=customXml/itemProps7.xml><?xml version="1.0" encoding="utf-8"?>
<ds:datastoreItem xmlns:ds="http://schemas.openxmlformats.org/officeDocument/2006/customXml" ds:itemID="{A3EAF12A-5666-4048-9E36-EB3CA3D69871}">
  <ds:schemaRefs/>
</ds:datastoreItem>
</file>

<file path=customXml/itemProps8.xml><?xml version="1.0" encoding="utf-8"?>
<ds:datastoreItem xmlns:ds="http://schemas.openxmlformats.org/officeDocument/2006/customXml" ds:itemID="{2F17192C-D4B4-4876-8DEB-22E09AD7B773}">
  <ds:schemaRefs/>
</ds:datastoreItem>
</file>

<file path=customXml/itemProps9.xml><?xml version="1.0" encoding="utf-8"?>
<ds:datastoreItem xmlns:ds="http://schemas.openxmlformats.org/officeDocument/2006/customXml" ds:itemID="{725FAE10-FB18-45B7-A6B4-78A48C1FE5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Tính Toán</vt:lpstr>
      <vt:lpstr>Transactions</vt: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tue cao minh</cp:lastModifiedBy>
  <dcterms:created xsi:type="dcterms:W3CDTF">2015-06-05T18:17:20Z</dcterms:created>
  <dcterms:modified xsi:type="dcterms:W3CDTF">2025-10-23T08:00:12Z</dcterms:modified>
</cp:coreProperties>
</file>