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Source\Genshin-Statistics\"/>
    </mc:Choice>
  </mc:AlternateContent>
  <xr:revisionPtr revIDLastSave="0" documentId="13_ncr:1_{AF3702E4-3933-4C1D-987E-2126EDDE2E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 s="1"/>
  <c r="F8" i="1"/>
  <c r="D8" i="1"/>
  <c r="C8" i="1"/>
  <c r="B8" i="1"/>
  <c r="D18" i="1"/>
  <c r="E18" i="1"/>
  <c r="F18" i="1"/>
  <c r="G18" i="1"/>
  <c r="H18" i="1"/>
  <c r="C18" i="1"/>
  <c r="B7" i="1"/>
  <c r="C7" i="1"/>
  <c r="D7" i="1"/>
  <c r="E7" i="1"/>
  <c r="E8" i="1" s="1"/>
  <c r="F7" i="1"/>
  <c r="G7" i="1"/>
  <c r="G8" i="1" s="1"/>
  <c r="C19" i="1" l="1"/>
  <c r="D19" i="1" s="1"/>
  <c r="E19" i="1" s="1"/>
  <c r="F19" i="1" s="1"/>
  <c r="G19" i="1" s="1"/>
  <c r="H19" i="1" s="1"/>
</calcChain>
</file>

<file path=xl/sharedStrings.xml><?xml version="1.0" encoding="utf-8"?>
<sst xmlns="http://schemas.openxmlformats.org/spreadsheetml/2006/main" count="37" uniqueCount="33">
  <si>
    <t>Pyro</t>
    <phoneticPr fontId="1" type="noConversion"/>
  </si>
  <si>
    <t>Hydro</t>
    <phoneticPr fontId="1" type="noConversion"/>
  </si>
  <si>
    <t>Electro</t>
    <phoneticPr fontId="1" type="noConversion"/>
  </si>
  <si>
    <t>Anemo</t>
    <phoneticPr fontId="1" type="noConversion"/>
  </si>
  <si>
    <t>Dendro</t>
    <phoneticPr fontId="1" type="noConversion"/>
  </si>
  <si>
    <t>Cryo</t>
    <phoneticPr fontId="1" type="noConversion"/>
  </si>
  <si>
    <t>Geo</t>
    <phoneticPr fontId="1" type="noConversion"/>
  </si>
  <si>
    <t>Agnidus Agate</t>
    <phoneticPr fontId="1" type="noConversion"/>
  </si>
  <si>
    <t>Varunada Lazurite</t>
    <phoneticPr fontId="1" type="noConversion"/>
  </si>
  <si>
    <t>Nagadus Emerald</t>
    <phoneticPr fontId="1" type="noConversion"/>
  </si>
  <si>
    <t>Vajarada Amethyst</t>
    <phoneticPr fontId="1" type="noConversion"/>
  </si>
  <si>
    <t>Vayuda Turquoise</t>
    <phoneticPr fontId="1" type="noConversion"/>
  </si>
  <si>
    <t>Shivada Jade</t>
    <phoneticPr fontId="1" type="noConversion"/>
  </si>
  <si>
    <t>Prithiva Topaz</t>
    <phoneticPr fontId="1" type="noConversion"/>
  </si>
  <si>
    <t>Gemstone</t>
    <phoneticPr fontId="1" type="noConversion"/>
  </si>
  <si>
    <t>Chunk</t>
    <phoneticPr fontId="1" type="noConversion"/>
  </si>
  <si>
    <t>Fragment</t>
    <phoneticPr fontId="1" type="noConversion"/>
  </si>
  <si>
    <t>Sliver</t>
    <phoneticPr fontId="1" type="noConversion"/>
  </si>
  <si>
    <t>Phase 1</t>
    <phoneticPr fontId="1" type="noConversion"/>
  </si>
  <si>
    <t>Phase 2</t>
  </si>
  <si>
    <t>Phase 3</t>
  </si>
  <si>
    <t>Phase 4</t>
  </si>
  <si>
    <t>Phase 5</t>
  </si>
  <si>
    <t>Phase 6</t>
  </si>
  <si>
    <t>Character</t>
    <phoneticPr fontId="1" type="noConversion"/>
  </si>
  <si>
    <t>Phase 0</t>
    <phoneticPr fontId="1" type="noConversion"/>
  </si>
  <si>
    <t>迪希雅</t>
    <phoneticPr fontId="1" type="noConversion"/>
  </si>
  <si>
    <t>瑶瑶</t>
    <phoneticPr fontId="1" type="noConversion"/>
  </si>
  <si>
    <r>
      <t>埃</t>
    </r>
    <r>
      <rPr>
        <sz val="12"/>
        <color theme="1"/>
        <rFont val="宋体"/>
        <family val="1"/>
        <charset val="134"/>
      </rPr>
      <t>尔</t>
    </r>
    <r>
      <rPr>
        <sz val="12"/>
        <color theme="1"/>
        <rFont val="汉仪文黑-85W"/>
        <family val="1"/>
      </rPr>
      <t>海森</t>
    </r>
    <phoneticPr fontId="1" type="noConversion"/>
  </si>
  <si>
    <r>
      <t>九条裟</t>
    </r>
    <r>
      <rPr>
        <sz val="12"/>
        <color theme="1"/>
        <rFont val="汉仪文黑-65W"/>
        <family val="1"/>
        <charset val="134"/>
      </rPr>
      <t>罗</t>
    </r>
    <phoneticPr fontId="1" type="noConversion"/>
  </si>
  <si>
    <t>米卡</t>
    <phoneticPr fontId="1" type="noConversion"/>
  </si>
  <si>
    <t>莱依拉</t>
    <phoneticPr fontId="1" type="noConversion"/>
  </si>
  <si>
    <t>提纳里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</si>
</sst>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汉仪文黑-65W"/>
      <family val="2"/>
      <scheme val="minor"/>
    </font>
    <font>
      <sz val="9"/>
      <name val="汉仪文黑-65W"/>
      <family val="3"/>
      <charset val="134"/>
      <scheme val="minor"/>
    </font>
    <font>
      <sz val="12"/>
      <color theme="1"/>
      <name val="汉仪文黑-85W"/>
      <family val="1"/>
      <charset val="128"/>
    </font>
    <font>
      <sz val="12"/>
      <color theme="1"/>
      <name val="汉仪文黑-85W"/>
      <family val="1"/>
    </font>
    <font>
      <sz val="12"/>
      <color theme="1"/>
      <name val="宋体"/>
      <family val="1"/>
      <charset val="134"/>
    </font>
    <font>
      <sz val="12"/>
      <color theme="1"/>
      <name val="汉仪文黑-65W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eme Font prototype">
      <a:majorFont>
        <a:latin typeface="汉仪文黑-85W"/>
        <a:ea typeface="汉仪文黑-65W"/>
        <a:cs typeface=""/>
      </a:majorFont>
      <a:minorFont>
        <a:latin typeface="汉仪文黑-85W"/>
        <a:ea typeface="汉仪文黑-65W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B1" zoomScaleNormal="100" workbookViewId="0">
      <selection activeCell="I8" sqref="I8"/>
    </sheetView>
  </sheetViews>
  <sheetFormatPr defaultColWidth="20.77734375" defaultRowHeight="18" customHeight="1" x14ac:dyDescent="0.3"/>
  <cols>
    <col min="1" max="16384" width="20.77734375" style="1"/>
  </cols>
  <sheetData>
    <row r="1" spans="1:8" ht="18" customHeight="1" x14ac:dyDescent="0.3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ht="18" customHeight="1" x14ac:dyDescent="0.3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 ht="18" customHeight="1" x14ac:dyDescent="0.3">
      <c r="A3" s="1" t="s">
        <v>14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7</v>
      </c>
      <c r="H3" s="1">
        <v>0</v>
      </c>
    </row>
    <row r="4" spans="1:8" ht="18" customHeight="1" x14ac:dyDescent="0.3">
      <c r="A4" s="1" t="s">
        <v>15</v>
      </c>
      <c r="B4" s="1">
        <v>13</v>
      </c>
      <c r="C4" s="1">
        <v>4</v>
      </c>
      <c r="D4" s="1">
        <v>0</v>
      </c>
      <c r="E4" s="1">
        <v>0</v>
      </c>
      <c r="F4" s="1">
        <v>0</v>
      </c>
      <c r="G4" s="1">
        <v>8</v>
      </c>
      <c r="H4" s="1">
        <v>0</v>
      </c>
    </row>
    <row r="5" spans="1:8" ht="18" customHeight="1" x14ac:dyDescent="0.3">
      <c r="A5" s="1" t="s">
        <v>16</v>
      </c>
      <c r="B5" s="1">
        <v>89</v>
      </c>
      <c r="C5" s="1">
        <v>23</v>
      </c>
      <c r="D5" s="1">
        <v>2</v>
      </c>
      <c r="E5" s="1">
        <v>121</v>
      </c>
      <c r="F5" s="1">
        <v>0</v>
      </c>
      <c r="G5" s="1">
        <v>133</v>
      </c>
      <c r="H5" s="1">
        <v>48</v>
      </c>
    </row>
    <row r="6" spans="1:8" ht="18" customHeight="1" x14ac:dyDescent="0.3">
      <c r="A6" s="1" t="s">
        <v>17</v>
      </c>
      <c r="B6" s="1">
        <v>166</v>
      </c>
      <c r="C6" s="1">
        <v>39</v>
      </c>
      <c r="D6" s="1">
        <v>7</v>
      </c>
      <c r="E6" s="1">
        <v>246</v>
      </c>
      <c r="F6" s="1">
        <v>0</v>
      </c>
      <c r="G6" s="1">
        <v>220</v>
      </c>
      <c r="H6" s="1">
        <v>194</v>
      </c>
    </row>
    <row r="7" spans="1:8" ht="18" customHeight="1" x14ac:dyDescent="0.3">
      <c r="B7" s="1">
        <f>SUM(B3*27+B4*9+B5*3+B6)</f>
        <v>604</v>
      </c>
      <c r="C7" s="1">
        <f t="shared" ref="C7:H7" si="0">SUM(C3*27+C4*9+C5*3+C6)</f>
        <v>144</v>
      </c>
      <c r="D7" s="1">
        <f t="shared" si="0"/>
        <v>13</v>
      </c>
      <c r="E7" s="1">
        <f t="shared" si="0"/>
        <v>609</v>
      </c>
      <c r="F7" s="1">
        <f t="shared" si="0"/>
        <v>0</v>
      </c>
      <c r="G7" s="1">
        <f t="shared" si="0"/>
        <v>880</v>
      </c>
      <c r="H7" s="1">
        <f t="shared" si="0"/>
        <v>338</v>
      </c>
    </row>
    <row r="8" spans="1:8" ht="18" customHeight="1" x14ac:dyDescent="0.3">
      <c r="B8" s="1">
        <f>B7-B9*271</f>
        <v>333</v>
      </c>
      <c r="C8" s="1">
        <f>C7-C9*271</f>
        <v>144</v>
      </c>
      <c r="D8" s="1">
        <f>D7-D9*271</f>
        <v>-800</v>
      </c>
      <c r="E8" s="1">
        <f>E7-E9*271</f>
        <v>338</v>
      </c>
      <c r="F8" s="1">
        <f>F7-F9*271</f>
        <v>0</v>
      </c>
      <c r="G8" s="1">
        <f>G7-G9*271</f>
        <v>338</v>
      </c>
      <c r="H8" s="1">
        <f>H7-H9*271</f>
        <v>338</v>
      </c>
    </row>
    <row r="9" spans="1:8" ht="18" customHeight="1" x14ac:dyDescent="0.3">
      <c r="A9" s="1" t="s">
        <v>24</v>
      </c>
      <c r="B9" s="1">
        <v>1</v>
      </c>
      <c r="D9" s="1">
        <v>3</v>
      </c>
      <c r="E9" s="1">
        <v>1</v>
      </c>
      <c r="F9" s="1">
        <v>0</v>
      </c>
      <c r="G9" s="1">
        <v>2</v>
      </c>
    </row>
    <row r="10" spans="1:8" ht="18" customHeight="1" x14ac:dyDescent="0.3">
      <c r="B10" s="1" t="s">
        <v>26</v>
      </c>
      <c r="D10" s="2" t="s">
        <v>27</v>
      </c>
      <c r="E10" s="2" t="s">
        <v>29</v>
      </c>
      <c r="F10" s="2"/>
      <c r="G10" s="3" t="s">
        <v>30</v>
      </c>
    </row>
    <row r="11" spans="1:8" ht="18" customHeight="1" x14ac:dyDescent="0.3">
      <c r="D11" s="2" t="s">
        <v>28</v>
      </c>
      <c r="G11" s="3" t="s">
        <v>31</v>
      </c>
    </row>
    <row r="12" spans="1:8" ht="18" customHeight="1" x14ac:dyDescent="0.3">
      <c r="D12" s="3" t="s">
        <v>32</v>
      </c>
    </row>
    <row r="13" spans="1:8" ht="18" customHeight="1" x14ac:dyDescent="0.3">
      <c r="B13" s="1" t="s">
        <v>25</v>
      </c>
      <c r="C13" s="2" t="s">
        <v>18</v>
      </c>
      <c r="D13" s="2" t="s">
        <v>19</v>
      </c>
      <c r="E13" s="2" t="s">
        <v>20</v>
      </c>
      <c r="F13" s="2" t="s">
        <v>21</v>
      </c>
      <c r="G13" s="2" t="s">
        <v>22</v>
      </c>
      <c r="H13" s="2" t="s">
        <v>23</v>
      </c>
    </row>
    <row r="14" spans="1:8" ht="18" customHeight="1" x14ac:dyDescent="0.3">
      <c r="A14" s="1" t="s">
        <v>14</v>
      </c>
      <c r="H14" s="1">
        <v>6</v>
      </c>
    </row>
    <row r="15" spans="1:8" ht="18" customHeight="1" x14ac:dyDescent="0.3">
      <c r="A15" s="1" t="s">
        <v>15</v>
      </c>
      <c r="F15" s="1">
        <v>3</v>
      </c>
      <c r="G15" s="1">
        <v>6</v>
      </c>
    </row>
    <row r="16" spans="1:8" ht="18" customHeight="1" x14ac:dyDescent="0.3">
      <c r="A16" s="1" t="s">
        <v>16</v>
      </c>
      <c r="D16" s="1">
        <v>3</v>
      </c>
      <c r="E16" s="1">
        <v>6</v>
      </c>
    </row>
    <row r="17" spans="1:8" ht="18" customHeight="1" x14ac:dyDescent="0.3">
      <c r="A17" s="1" t="s">
        <v>17</v>
      </c>
      <c r="C17" s="1">
        <v>1</v>
      </c>
    </row>
    <row r="18" spans="1:8" ht="18" customHeight="1" x14ac:dyDescent="0.3">
      <c r="B18" s="1">
        <v>0</v>
      </c>
      <c r="C18" s="1">
        <f>SUM(C14*27+C15*9+C16*3+C17)</f>
        <v>1</v>
      </c>
      <c r="D18" s="1">
        <f t="shared" ref="D18:H18" si="1">SUM(D14*27+D15*9+D16*3+D17)</f>
        <v>9</v>
      </c>
      <c r="E18" s="1">
        <f t="shared" si="1"/>
        <v>18</v>
      </c>
      <c r="F18" s="1">
        <f t="shared" si="1"/>
        <v>27</v>
      </c>
      <c r="G18" s="1">
        <f t="shared" si="1"/>
        <v>54</v>
      </c>
      <c r="H18" s="1">
        <f t="shared" si="1"/>
        <v>162</v>
      </c>
    </row>
    <row r="19" spans="1:8" ht="18" customHeight="1" x14ac:dyDescent="0.3">
      <c r="B19" s="1">
        <v>0</v>
      </c>
      <c r="C19" s="1">
        <f>SUM(B19,C18)</f>
        <v>1</v>
      </c>
      <c r="D19" s="1">
        <f>SUM(C19,D18)</f>
        <v>10</v>
      </c>
      <c r="E19" s="1">
        <f t="shared" ref="E19:H19" si="2">SUM(D19,E18)</f>
        <v>28</v>
      </c>
      <c r="F19" s="1">
        <f t="shared" si="2"/>
        <v>55</v>
      </c>
      <c r="G19" s="1">
        <f t="shared" si="2"/>
        <v>109</v>
      </c>
      <c r="H19" s="1">
        <f t="shared" si="2"/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Twilight</dc:creator>
  <cp:lastModifiedBy>Sophie Twilight</cp:lastModifiedBy>
  <dcterms:created xsi:type="dcterms:W3CDTF">2015-06-05T18:19:34Z</dcterms:created>
  <dcterms:modified xsi:type="dcterms:W3CDTF">2022-12-29T12:41:25Z</dcterms:modified>
</cp:coreProperties>
</file>