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\Documents\666\9no semestre\Admin de Riesgos\Proyecto\Proyecto2\"/>
    </mc:Choice>
  </mc:AlternateContent>
  <xr:revisionPtr revIDLastSave="0" documentId="13_ncr:1_{59E555B8-75FF-4726-AAB9-BF33A44E0A7B}" xr6:coauthVersionLast="47" xr6:coauthVersionMax="47" xr10:uidLastSave="{00000000-0000-0000-0000-000000000000}"/>
  <bookViews>
    <workbookView xWindow="-120" yWindow="-120" windowWidth="29040" windowHeight="15840" xr2:uid="{48948C0B-9FC0-49D8-A8D2-18372F0FED9C}"/>
  </bookViews>
  <sheets>
    <sheet name="Datos" sheetId="1" r:id="rId1"/>
    <sheet name="Covarianz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2" l="1"/>
  <c r="E28" i="2"/>
  <c r="F28" i="2"/>
  <c r="G28" i="2"/>
  <c r="H28" i="2"/>
  <c r="I28" i="2"/>
  <c r="J28" i="2"/>
  <c r="K28" i="2"/>
  <c r="L28" i="2"/>
  <c r="M28" i="2"/>
  <c r="C28" i="2"/>
  <c r="M26" i="2"/>
  <c r="M25" i="2"/>
  <c r="L25" i="2"/>
  <c r="M24" i="2"/>
  <c r="L24" i="2"/>
  <c r="K24" i="2"/>
  <c r="J23" i="2" a="1"/>
  <c r="K23" i="2" s="1"/>
  <c r="I22" i="2" a="1"/>
  <c r="I22" i="2" s="1"/>
  <c r="H21" i="2" a="1"/>
  <c r="H21" i="2" s="1"/>
  <c r="G20" i="2" a="1"/>
  <c r="G20" i="2" s="1"/>
  <c r="F19" i="2" a="1"/>
  <c r="G19" i="2" s="1"/>
  <c r="E18" i="2" a="1"/>
  <c r="G18" i="2" s="1"/>
  <c r="D17" i="2" a="1"/>
  <c r="D17" i="2" s="1"/>
  <c r="M13" i="2"/>
  <c r="L12" i="2"/>
  <c r="K11" i="2"/>
  <c r="J10" i="2"/>
  <c r="I9" i="2"/>
  <c r="H8" i="2"/>
  <c r="G7" i="2"/>
  <c r="F6" i="2"/>
  <c r="E5" i="2"/>
  <c r="D4" i="2"/>
  <c r="C3" i="2"/>
  <c r="J23" i="2" l="1"/>
  <c r="M23" i="2"/>
  <c r="L23" i="2"/>
  <c r="L22" i="2"/>
  <c r="K22" i="2"/>
  <c r="J22" i="2"/>
  <c r="M22" i="2"/>
  <c r="K21" i="2"/>
  <c r="J21" i="2"/>
  <c r="M21" i="2"/>
  <c r="I21" i="2"/>
  <c r="L21" i="2"/>
  <c r="K20" i="2"/>
  <c r="J20" i="2"/>
  <c r="L20" i="2"/>
  <c r="I20" i="2"/>
  <c r="M20" i="2"/>
  <c r="H20" i="2"/>
  <c r="L19" i="2"/>
  <c r="F19" i="2"/>
  <c r="J19" i="2"/>
  <c r="M19" i="2"/>
  <c r="I19" i="2"/>
  <c r="H19" i="2"/>
  <c r="K19" i="2"/>
  <c r="E18" i="2"/>
  <c r="M18" i="2"/>
  <c r="I18" i="2"/>
  <c r="F18" i="2"/>
  <c r="L18" i="2"/>
  <c r="J18" i="2"/>
  <c r="H18" i="2"/>
  <c r="K18" i="2"/>
  <c r="L17" i="2"/>
  <c r="H17" i="2"/>
  <c r="M17" i="2"/>
  <c r="J17" i="2"/>
  <c r="F17" i="2"/>
  <c r="E17" i="2"/>
  <c r="K17" i="2"/>
  <c r="I17" i="2"/>
  <c r="G17" i="2"/>
</calcChain>
</file>

<file path=xl/sharedStrings.xml><?xml version="1.0" encoding="utf-8"?>
<sst xmlns="http://schemas.openxmlformats.org/spreadsheetml/2006/main" count="65" uniqueCount="16">
  <si>
    <t>Fecha</t>
  </si>
  <si>
    <t>INPC</t>
  </si>
  <si>
    <t>IPC</t>
  </si>
  <si>
    <t>TIIE</t>
  </si>
  <si>
    <t>TasaDes</t>
  </si>
  <si>
    <t>Remesas</t>
  </si>
  <si>
    <t>SMG</t>
  </si>
  <si>
    <t>UDIs</t>
  </si>
  <si>
    <t>Tasas promedio del mes se ponen a inicio de mes</t>
  </si>
  <si>
    <t>INPP</t>
  </si>
  <si>
    <t>TipoCambio</t>
  </si>
  <si>
    <t>TasaCete</t>
  </si>
  <si>
    <t>PIB</t>
  </si>
  <si>
    <t>sumsq</t>
  </si>
  <si>
    <t>+</t>
  </si>
  <si>
    <t>IAhorro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</si>
</sst>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CD37-0325-4FDE-A570-A91F6573A382}">
  <dimension ref="A1:M275"/>
  <sheetViews>
    <sheetView tabSelected="1" zoomScaleNormal="100" workbookViewId="0">
      <selection activeCell="M1" sqref="M1"/>
    </sheetView>
  </sheetViews>
  <sheetFormatPr defaultRowHeight="15" x14ac:dyDescent="0.25"/>
  <cols>
    <col min="10" max="10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11</v>
      </c>
      <c r="L1" t="s">
        <v>12</v>
      </c>
      <c r="M1" t="s">
        <v>15</v>
      </c>
    </row>
    <row r="2" spans="1:13" x14ac:dyDescent="0.25">
      <c r="A2" s="1">
        <v>36526</v>
      </c>
      <c r="B2">
        <v>11.02</v>
      </c>
      <c r="C2">
        <v>6585.669922</v>
      </c>
      <c r="G2">
        <v>456.24560000000002</v>
      </c>
      <c r="H2">
        <v>35.119999999999997</v>
      </c>
      <c r="I2">
        <v>2.6871137419354847</v>
      </c>
      <c r="M2">
        <v>21.0099789974802</v>
      </c>
    </row>
    <row r="3" spans="1:13" x14ac:dyDescent="0.25">
      <c r="A3" s="1">
        <v>36557</v>
      </c>
      <c r="B3">
        <v>10.52</v>
      </c>
      <c r="C3">
        <v>7368.5498049999997</v>
      </c>
      <c r="G3">
        <v>447.18700000000001</v>
      </c>
      <c r="H3">
        <v>35.119999999999997</v>
      </c>
      <c r="I3">
        <v>2.7215197586206896</v>
      </c>
      <c r="M3">
        <v>21.0099789974802</v>
      </c>
    </row>
    <row r="4" spans="1:13" x14ac:dyDescent="0.25">
      <c r="A4" s="1">
        <v>36586</v>
      </c>
      <c r="B4">
        <v>10.11</v>
      </c>
      <c r="C4">
        <v>7473.25</v>
      </c>
      <c r="G4">
        <v>494.4502</v>
      </c>
      <c r="H4">
        <v>35.119999999999997</v>
      </c>
      <c r="I4">
        <v>2.7472389677419358</v>
      </c>
      <c r="M4">
        <v>21.0099789974802</v>
      </c>
    </row>
    <row r="5" spans="1:13" x14ac:dyDescent="0.25">
      <c r="A5" s="1">
        <v>36617</v>
      </c>
      <c r="B5">
        <v>9.73</v>
      </c>
      <c r="C5">
        <v>6640.6801759999998</v>
      </c>
      <c r="G5">
        <v>498.83080000000001</v>
      </c>
      <c r="H5">
        <v>35.119999999999997</v>
      </c>
      <c r="I5">
        <v>2.762920666666667</v>
      </c>
      <c r="M5">
        <v>20.711006549355201</v>
      </c>
    </row>
    <row r="6" spans="1:13" x14ac:dyDescent="0.25">
      <c r="A6" s="1">
        <v>36647</v>
      </c>
      <c r="B6">
        <v>9.48</v>
      </c>
      <c r="C6">
        <v>5961.1401370000003</v>
      </c>
      <c r="G6">
        <v>590.74959999999999</v>
      </c>
      <c r="H6">
        <v>35.119999999999997</v>
      </c>
      <c r="I6">
        <v>2.778515516129032</v>
      </c>
      <c r="M6">
        <v>20.711006549355201</v>
      </c>
    </row>
    <row r="7" spans="1:13" x14ac:dyDescent="0.25">
      <c r="A7" s="1">
        <v>36678</v>
      </c>
      <c r="B7">
        <v>9.41</v>
      </c>
      <c r="C7">
        <v>6948.330078</v>
      </c>
      <c r="G7">
        <v>541.57749999999999</v>
      </c>
      <c r="H7">
        <v>35.119999999999997</v>
      </c>
      <c r="I7">
        <v>2.7895199000000006</v>
      </c>
      <c r="M7">
        <v>20.711006549355201</v>
      </c>
    </row>
    <row r="8" spans="1:13" x14ac:dyDescent="0.25">
      <c r="A8" s="1">
        <v>36708</v>
      </c>
      <c r="B8">
        <v>9.1199999999999992</v>
      </c>
      <c r="C8">
        <v>6514.2099609999996</v>
      </c>
      <c r="G8">
        <v>557.59799999999996</v>
      </c>
      <c r="H8">
        <v>35.119999999999997</v>
      </c>
      <c r="I8">
        <v>2.8053827096774198</v>
      </c>
      <c r="M8">
        <v>20.948232442857901</v>
      </c>
    </row>
    <row r="9" spans="1:13" x14ac:dyDescent="0.25">
      <c r="A9" s="1">
        <v>36739</v>
      </c>
      <c r="B9">
        <v>9.1</v>
      </c>
      <c r="C9">
        <v>6664.8198240000002</v>
      </c>
      <c r="G9">
        <v>608.06119999999999</v>
      </c>
      <c r="H9">
        <v>35.119999999999997</v>
      </c>
      <c r="I9">
        <v>2.8170188064516135</v>
      </c>
      <c r="M9">
        <v>20.948232442857901</v>
      </c>
    </row>
    <row r="10" spans="1:13" x14ac:dyDescent="0.25">
      <c r="A10" s="1">
        <v>36770</v>
      </c>
      <c r="B10">
        <v>8.85</v>
      </c>
      <c r="C10">
        <v>6334.5600590000004</v>
      </c>
      <c r="G10">
        <v>568.54930000000002</v>
      </c>
      <c r="H10">
        <v>35.119999999999997</v>
      </c>
      <c r="I10">
        <v>2.8317974333333336</v>
      </c>
      <c r="M10">
        <v>20.948232442857901</v>
      </c>
    </row>
    <row r="11" spans="1:13" x14ac:dyDescent="0.25">
      <c r="A11" s="1">
        <v>36800</v>
      </c>
      <c r="B11">
        <v>8.91</v>
      </c>
      <c r="C11">
        <v>6394.2402339999999</v>
      </c>
      <c r="G11">
        <v>559.52350000000001</v>
      </c>
      <c r="H11">
        <v>35.119999999999997</v>
      </c>
      <c r="I11">
        <v>2.8527332580645166</v>
      </c>
      <c r="M11">
        <v>18.6397822293087</v>
      </c>
    </row>
    <row r="12" spans="1:13" x14ac:dyDescent="0.25">
      <c r="A12" s="1">
        <v>36831</v>
      </c>
      <c r="B12">
        <v>8.8699999999999992</v>
      </c>
      <c r="C12">
        <v>5652.6298829999996</v>
      </c>
      <c r="G12">
        <v>583.12180000000001</v>
      </c>
      <c r="H12">
        <v>35.119999999999997</v>
      </c>
      <c r="I12">
        <v>2.8718562333333333</v>
      </c>
      <c r="M12">
        <v>18.6397822293087</v>
      </c>
    </row>
    <row r="13" spans="1:13" x14ac:dyDescent="0.25">
      <c r="A13" s="1">
        <v>36861</v>
      </c>
      <c r="B13">
        <v>8.9600000000000009</v>
      </c>
      <c r="C13">
        <v>5652.1899409999996</v>
      </c>
      <c r="G13">
        <v>666.84849999999994</v>
      </c>
      <c r="H13">
        <v>35.119999999999997</v>
      </c>
      <c r="I13">
        <v>2.896846612903226</v>
      </c>
      <c r="J13">
        <v>9.6097999999999999</v>
      </c>
      <c r="K13">
        <v>17.05</v>
      </c>
      <c r="L13">
        <v>3.573</v>
      </c>
      <c r="M13">
        <v>18.6397822293087</v>
      </c>
    </row>
    <row r="14" spans="1:13" x14ac:dyDescent="0.25">
      <c r="A14" s="1">
        <v>36892</v>
      </c>
      <c r="B14">
        <v>8.11</v>
      </c>
      <c r="C14">
        <v>6496.8901370000003</v>
      </c>
      <c r="G14">
        <v>654.98199999999997</v>
      </c>
      <c r="H14">
        <v>37.57</v>
      </c>
      <c r="I14">
        <v>2.9269628387096782</v>
      </c>
      <c r="J14">
        <v>9.6828000000000003</v>
      </c>
      <c r="K14">
        <v>17.89</v>
      </c>
      <c r="L14">
        <v>2.5680000000000001</v>
      </c>
      <c r="M14">
        <v>19.683599363217901</v>
      </c>
    </row>
    <row r="15" spans="1:13" x14ac:dyDescent="0.25">
      <c r="A15" s="1">
        <v>36923</v>
      </c>
      <c r="B15">
        <v>7.09</v>
      </c>
      <c r="C15">
        <v>6032.1000979999999</v>
      </c>
      <c r="G15">
        <v>637.67370000000005</v>
      </c>
      <c r="H15">
        <v>37.57</v>
      </c>
      <c r="I15">
        <v>2.9443188928571429</v>
      </c>
      <c r="J15">
        <v>9.7025000000000006</v>
      </c>
      <c r="K15">
        <v>17.34</v>
      </c>
      <c r="L15">
        <v>1.5640000000000001</v>
      </c>
      <c r="M15">
        <v>19.683599363217901</v>
      </c>
    </row>
    <row r="16" spans="1:13" x14ac:dyDescent="0.25">
      <c r="A16" s="1">
        <v>36951</v>
      </c>
      <c r="B16">
        <v>7.17</v>
      </c>
      <c r="C16">
        <v>5727.8901370000003</v>
      </c>
      <c r="G16">
        <v>718.05499999999995</v>
      </c>
      <c r="H16">
        <v>37.57</v>
      </c>
      <c r="I16">
        <v>2.9442360000000005</v>
      </c>
      <c r="J16">
        <v>9.4932999999999996</v>
      </c>
      <c r="K16">
        <v>15.8</v>
      </c>
      <c r="L16">
        <v>0.55900000000000005</v>
      </c>
      <c r="M16">
        <v>19.683599363217901</v>
      </c>
    </row>
    <row r="17" spans="1:13" x14ac:dyDescent="0.25">
      <c r="A17" s="1">
        <v>36982</v>
      </c>
      <c r="B17">
        <v>7.11</v>
      </c>
      <c r="C17">
        <v>5987.25</v>
      </c>
      <c r="G17">
        <v>734.80579999999998</v>
      </c>
      <c r="H17">
        <v>37.57</v>
      </c>
      <c r="I17">
        <v>2.9602999000000008</v>
      </c>
      <c r="J17">
        <v>9.2537000000000003</v>
      </c>
      <c r="K17">
        <v>14.96</v>
      </c>
      <c r="L17">
        <v>0.30599999999999999</v>
      </c>
      <c r="M17">
        <v>18.273627012351</v>
      </c>
    </row>
    <row r="18" spans="1:13" x14ac:dyDescent="0.25">
      <c r="A18" s="1">
        <v>37012</v>
      </c>
      <c r="B18">
        <v>6.95</v>
      </c>
      <c r="C18">
        <v>6595.3901370000003</v>
      </c>
      <c r="G18">
        <v>798.24379999999996</v>
      </c>
      <c r="H18">
        <v>37.57</v>
      </c>
      <c r="I18">
        <v>2.9763898387096774</v>
      </c>
      <c r="J18">
        <v>9.1835000000000004</v>
      </c>
      <c r="K18">
        <v>11.95</v>
      </c>
      <c r="L18">
        <v>5.2999999999999999E-2</v>
      </c>
      <c r="M18">
        <v>18.273627012351</v>
      </c>
    </row>
    <row r="19" spans="1:13" x14ac:dyDescent="0.25">
      <c r="A19" s="1">
        <v>37043</v>
      </c>
      <c r="B19">
        <v>6.57</v>
      </c>
      <c r="C19">
        <v>6666.169922</v>
      </c>
      <c r="G19">
        <v>747.83699999999999</v>
      </c>
      <c r="H19">
        <v>37.57</v>
      </c>
      <c r="I19">
        <v>2.9834961666666664</v>
      </c>
      <c r="J19">
        <v>9.0708000000000002</v>
      </c>
      <c r="K19">
        <v>9.43</v>
      </c>
      <c r="L19">
        <v>-0.2</v>
      </c>
      <c r="M19">
        <v>18.273627012351</v>
      </c>
    </row>
    <row r="20" spans="1:13" x14ac:dyDescent="0.25">
      <c r="A20" s="1">
        <v>37073</v>
      </c>
      <c r="B20">
        <v>5.88</v>
      </c>
      <c r="C20">
        <v>6474.3999020000001</v>
      </c>
      <c r="G20">
        <v>796.5951</v>
      </c>
      <c r="H20">
        <v>37.57</v>
      </c>
      <c r="I20">
        <v>2.9901381290322582</v>
      </c>
      <c r="J20">
        <v>9.1408000000000005</v>
      </c>
      <c r="K20">
        <v>9.39</v>
      </c>
      <c r="L20">
        <v>-0.52</v>
      </c>
      <c r="M20">
        <v>19.033772253001001</v>
      </c>
    </row>
    <row r="21" spans="1:13" x14ac:dyDescent="0.25">
      <c r="A21" s="1">
        <v>37104</v>
      </c>
      <c r="B21">
        <v>5.93</v>
      </c>
      <c r="C21">
        <v>6310.7001950000003</v>
      </c>
      <c r="G21">
        <v>789.3075</v>
      </c>
      <c r="H21">
        <v>37.57</v>
      </c>
      <c r="I21">
        <v>2.9843632258064514</v>
      </c>
      <c r="J21">
        <v>9.1999999999999993</v>
      </c>
      <c r="K21">
        <v>7.51</v>
      </c>
      <c r="L21">
        <v>-0.84</v>
      </c>
      <c r="M21">
        <v>19.033772253001001</v>
      </c>
    </row>
    <row r="22" spans="1:13" x14ac:dyDescent="0.25">
      <c r="A22" s="1">
        <v>37135</v>
      </c>
      <c r="B22">
        <v>6.14</v>
      </c>
      <c r="C22">
        <v>5403.5297849999997</v>
      </c>
      <c r="G22">
        <v>772.08029999999997</v>
      </c>
      <c r="H22">
        <v>37.57</v>
      </c>
      <c r="I22">
        <v>2.999895033333333</v>
      </c>
      <c r="J22">
        <v>9.5098000000000003</v>
      </c>
      <c r="K22">
        <v>9.32</v>
      </c>
      <c r="L22">
        <v>-1.1599999999999999</v>
      </c>
      <c r="M22">
        <v>19.033772253001001</v>
      </c>
    </row>
    <row r="23" spans="1:13" x14ac:dyDescent="0.25">
      <c r="A23" s="1">
        <v>37165</v>
      </c>
      <c r="B23">
        <v>5.89</v>
      </c>
      <c r="C23">
        <v>5537.0400390000004</v>
      </c>
      <c r="G23">
        <v>792.82950000000005</v>
      </c>
      <c r="H23">
        <v>37.57</v>
      </c>
      <c r="I23">
        <v>3.0268866451612912</v>
      </c>
      <c r="J23">
        <v>9.2542000000000009</v>
      </c>
      <c r="K23">
        <v>8.36</v>
      </c>
      <c r="L23">
        <v>-1.0329999999999999</v>
      </c>
      <c r="M23">
        <v>17.115951680016199</v>
      </c>
    </row>
    <row r="24" spans="1:13" x14ac:dyDescent="0.25">
      <c r="A24" s="1">
        <v>37196</v>
      </c>
      <c r="B24">
        <v>5.39</v>
      </c>
      <c r="C24">
        <v>5832.830078</v>
      </c>
      <c r="G24">
        <v>693.82240000000002</v>
      </c>
      <c r="H24">
        <v>37.57</v>
      </c>
      <c r="I24">
        <v>3.0415957333333332</v>
      </c>
      <c r="J24">
        <v>9.2681000000000004</v>
      </c>
      <c r="K24">
        <v>7.43</v>
      </c>
      <c r="L24">
        <v>-0.90700000000000003</v>
      </c>
      <c r="M24">
        <v>17.115951680016199</v>
      </c>
    </row>
    <row r="25" spans="1:13" x14ac:dyDescent="0.25">
      <c r="A25" s="1">
        <v>37226</v>
      </c>
      <c r="B25">
        <v>4.4000000000000004</v>
      </c>
      <c r="C25">
        <v>6372.2797849999997</v>
      </c>
      <c r="G25">
        <v>759.03179999999998</v>
      </c>
      <c r="H25">
        <v>37.57</v>
      </c>
      <c r="I25">
        <v>3.0533621290322572</v>
      </c>
      <c r="J25">
        <v>9.1694999999999993</v>
      </c>
      <c r="K25">
        <v>6.29</v>
      </c>
      <c r="L25">
        <v>-0.78</v>
      </c>
      <c r="M25">
        <v>17.115951680016199</v>
      </c>
    </row>
    <row r="26" spans="1:13" x14ac:dyDescent="0.25">
      <c r="A26" s="1">
        <v>37257</v>
      </c>
      <c r="B26">
        <v>4.79</v>
      </c>
      <c r="C26">
        <v>6927.8701170000004</v>
      </c>
      <c r="G26">
        <v>711.04300000000001</v>
      </c>
      <c r="H26">
        <v>39.74</v>
      </c>
      <c r="I26">
        <v>3.0586848387096772</v>
      </c>
      <c r="J26">
        <v>9.1463000000000001</v>
      </c>
      <c r="K26">
        <v>6.97</v>
      </c>
      <c r="L26">
        <v>-1.51</v>
      </c>
      <c r="M26">
        <v>19.585283866550999</v>
      </c>
    </row>
    <row r="27" spans="1:13" x14ac:dyDescent="0.25">
      <c r="A27" s="1">
        <v>37288</v>
      </c>
      <c r="B27">
        <v>4.79</v>
      </c>
      <c r="C27">
        <v>6734.4399409999996</v>
      </c>
      <c r="G27">
        <v>718.86500000000001</v>
      </c>
      <c r="H27">
        <v>39.74</v>
      </c>
      <c r="I27">
        <v>3.0827367857142858</v>
      </c>
      <c r="J27">
        <v>9.1303000000000001</v>
      </c>
      <c r="K27">
        <v>7.91</v>
      </c>
      <c r="L27">
        <v>-2.2400000000000002</v>
      </c>
      <c r="M27">
        <v>19.585283866550999</v>
      </c>
    </row>
    <row r="28" spans="1:13" x14ac:dyDescent="0.25">
      <c r="A28" s="1">
        <v>37316</v>
      </c>
      <c r="B28">
        <v>4.66</v>
      </c>
      <c r="C28">
        <v>7361.8598629999997</v>
      </c>
      <c r="G28">
        <v>744.52700000000004</v>
      </c>
      <c r="H28">
        <v>39.74</v>
      </c>
      <c r="I28">
        <v>3.0856921612903228</v>
      </c>
      <c r="J28">
        <v>9.016</v>
      </c>
      <c r="K28">
        <v>7.23</v>
      </c>
      <c r="L28">
        <v>-2.97</v>
      </c>
      <c r="M28">
        <v>19.585283866550999</v>
      </c>
    </row>
    <row r="29" spans="1:13" x14ac:dyDescent="0.25">
      <c r="A29" s="1">
        <v>37347</v>
      </c>
      <c r="B29">
        <v>4.7</v>
      </c>
      <c r="C29">
        <v>7480.7402339999999</v>
      </c>
      <c r="G29">
        <v>805.87199999999996</v>
      </c>
      <c r="H29">
        <v>39.74</v>
      </c>
      <c r="I29">
        <v>3.0989180333333333</v>
      </c>
      <c r="J29">
        <v>9.3719999999999999</v>
      </c>
      <c r="K29">
        <v>5.76</v>
      </c>
      <c r="L29">
        <v>-1.6080000000000001</v>
      </c>
      <c r="M29">
        <v>18.9457121004505</v>
      </c>
    </row>
    <row r="30" spans="1:13" x14ac:dyDescent="0.25">
      <c r="A30" s="1">
        <v>37377</v>
      </c>
      <c r="B30">
        <v>4.68</v>
      </c>
      <c r="C30">
        <v>7031.6401370000003</v>
      </c>
      <c r="G30">
        <v>912.20500000000004</v>
      </c>
      <c r="H30">
        <v>39.74</v>
      </c>
      <c r="I30">
        <v>3.1165088387096778</v>
      </c>
      <c r="J30">
        <v>9.6562000000000001</v>
      </c>
      <c r="K30">
        <v>6.61</v>
      </c>
      <c r="L30">
        <v>-0.245</v>
      </c>
      <c r="M30">
        <v>18.9457121004505</v>
      </c>
    </row>
    <row r="31" spans="1:13" x14ac:dyDescent="0.25">
      <c r="A31" s="1">
        <v>37408</v>
      </c>
      <c r="B31">
        <v>4.9400000000000004</v>
      </c>
      <c r="C31">
        <v>6460.9501950000003</v>
      </c>
      <c r="G31">
        <v>860.00300000000004</v>
      </c>
      <c r="H31">
        <v>39.74</v>
      </c>
      <c r="I31">
        <v>3.122789333333333</v>
      </c>
      <c r="J31">
        <v>9.9567999999999994</v>
      </c>
      <c r="K31">
        <v>7.3</v>
      </c>
      <c r="L31">
        <v>1.117</v>
      </c>
      <c r="M31">
        <v>18.9457121004505</v>
      </c>
    </row>
    <row r="32" spans="1:13" x14ac:dyDescent="0.25">
      <c r="A32" s="1">
        <v>37438</v>
      </c>
      <c r="B32">
        <v>5.51</v>
      </c>
      <c r="C32">
        <v>6021.8398440000001</v>
      </c>
      <c r="G32">
        <v>843.07380000000001</v>
      </c>
      <c r="H32">
        <v>39.74</v>
      </c>
      <c r="I32">
        <v>3.1375428064516138</v>
      </c>
      <c r="J32">
        <v>9.7860999999999994</v>
      </c>
      <c r="K32">
        <v>7.38</v>
      </c>
      <c r="L32">
        <v>0.82899999999999996</v>
      </c>
      <c r="M32">
        <v>19.523582769944099</v>
      </c>
    </row>
    <row r="33" spans="1:13" x14ac:dyDescent="0.25">
      <c r="A33" s="1">
        <v>37469</v>
      </c>
      <c r="B33">
        <v>5.29</v>
      </c>
      <c r="C33">
        <v>6216.4301759999998</v>
      </c>
      <c r="G33">
        <v>849.13760000000002</v>
      </c>
      <c r="H33">
        <v>39.74</v>
      </c>
      <c r="I33">
        <v>3.147435935483871</v>
      </c>
      <c r="J33">
        <v>9.9108999999999998</v>
      </c>
      <c r="K33">
        <v>6.68</v>
      </c>
      <c r="L33">
        <v>0.54100000000000004</v>
      </c>
      <c r="M33">
        <v>19.523582769944099</v>
      </c>
    </row>
    <row r="34" spans="1:13" x14ac:dyDescent="0.25">
      <c r="A34" s="1">
        <v>37500</v>
      </c>
      <c r="B34">
        <v>4.95</v>
      </c>
      <c r="C34">
        <v>5728.4599609999996</v>
      </c>
      <c r="G34">
        <v>860.59969999999998</v>
      </c>
      <c r="H34">
        <v>39.74</v>
      </c>
      <c r="I34">
        <v>3.1592153666666665</v>
      </c>
      <c r="J34">
        <v>10.229900000000001</v>
      </c>
      <c r="K34">
        <v>7.34</v>
      </c>
      <c r="L34">
        <v>0.253</v>
      </c>
      <c r="M34">
        <v>19.523582769944099</v>
      </c>
    </row>
    <row r="35" spans="1:13" x14ac:dyDescent="0.25">
      <c r="A35" s="1">
        <v>37530</v>
      </c>
      <c r="B35">
        <v>4.9400000000000004</v>
      </c>
      <c r="C35">
        <v>5967.7299800000001</v>
      </c>
      <c r="G35">
        <v>848.28300000000002</v>
      </c>
      <c r="H35">
        <v>39.74</v>
      </c>
      <c r="I35">
        <v>3.177440483870968</v>
      </c>
      <c r="J35">
        <v>10.155200000000001</v>
      </c>
      <c r="K35">
        <v>7.66</v>
      </c>
      <c r="L35">
        <v>0.64100000000000001</v>
      </c>
      <c r="M35">
        <v>17.898117198839099</v>
      </c>
    </row>
    <row r="36" spans="1:13" x14ac:dyDescent="0.25">
      <c r="A36" s="1">
        <v>37561</v>
      </c>
      <c r="B36">
        <v>5.39</v>
      </c>
      <c r="C36">
        <v>6156.830078</v>
      </c>
      <c r="G36">
        <v>741.43799999999999</v>
      </c>
      <c r="H36">
        <v>39.74</v>
      </c>
      <c r="I36">
        <v>3.1920908999999993</v>
      </c>
      <c r="J36">
        <v>10.1465</v>
      </c>
      <c r="K36">
        <v>7.3</v>
      </c>
      <c r="L36">
        <v>1.028</v>
      </c>
      <c r="M36">
        <v>17.898117198839099</v>
      </c>
    </row>
    <row r="37" spans="1:13" x14ac:dyDescent="0.25">
      <c r="A37" s="1">
        <v>37591</v>
      </c>
      <c r="B37">
        <v>5.7</v>
      </c>
      <c r="C37">
        <v>6127.0898440000001</v>
      </c>
      <c r="G37">
        <v>919.40099999999995</v>
      </c>
      <c r="H37">
        <v>39.74</v>
      </c>
      <c r="I37">
        <v>3.2164537096774195</v>
      </c>
      <c r="J37">
        <v>10.439299999999999</v>
      </c>
      <c r="K37">
        <v>6.88</v>
      </c>
      <c r="L37">
        <v>1.4159999999999999</v>
      </c>
      <c r="M37">
        <v>17.898117198839099</v>
      </c>
    </row>
    <row r="38" spans="1:13" x14ac:dyDescent="0.25">
      <c r="A38" s="1">
        <v>37622</v>
      </c>
      <c r="B38">
        <v>5.16</v>
      </c>
      <c r="C38">
        <v>5954.3500979999999</v>
      </c>
      <c r="G38">
        <v>1051.2547</v>
      </c>
      <c r="H38">
        <v>41.53</v>
      </c>
      <c r="I38">
        <v>3.2320640967741929</v>
      </c>
      <c r="J38">
        <v>10.9069</v>
      </c>
      <c r="K38">
        <v>8.27</v>
      </c>
      <c r="L38">
        <v>1.9850000000000001</v>
      </c>
      <c r="M38">
        <v>21.222757245746099</v>
      </c>
    </row>
    <row r="39" spans="1:13" x14ac:dyDescent="0.25">
      <c r="A39" s="1">
        <v>37653</v>
      </c>
      <c r="B39">
        <v>5.52</v>
      </c>
      <c r="C39">
        <v>5927.0600590000004</v>
      </c>
      <c r="G39">
        <v>979.75969999999995</v>
      </c>
      <c r="H39">
        <v>41.53</v>
      </c>
      <c r="I39">
        <v>3.2444791071428574</v>
      </c>
      <c r="J39">
        <v>11.032400000000001</v>
      </c>
      <c r="K39">
        <v>9.0399999999999991</v>
      </c>
      <c r="L39">
        <v>2.5539999999999998</v>
      </c>
      <c r="M39">
        <v>21.222757245746099</v>
      </c>
    </row>
    <row r="40" spans="1:13" x14ac:dyDescent="0.25">
      <c r="A40" s="1">
        <v>37681</v>
      </c>
      <c r="B40">
        <v>5.64</v>
      </c>
      <c r="C40">
        <v>5914.0297849999997</v>
      </c>
      <c r="G40">
        <v>1139.1124</v>
      </c>
      <c r="H40">
        <v>41.53</v>
      </c>
      <c r="I40">
        <v>3.2542476129032263</v>
      </c>
      <c r="J40">
        <v>10.7889</v>
      </c>
      <c r="K40">
        <v>9.17</v>
      </c>
      <c r="L40">
        <v>3.1230000000000002</v>
      </c>
      <c r="M40">
        <v>21.222757245746099</v>
      </c>
    </row>
    <row r="41" spans="1:13" x14ac:dyDescent="0.25">
      <c r="A41" s="1">
        <v>37712</v>
      </c>
      <c r="B41">
        <v>5.25</v>
      </c>
      <c r="C41">
        <v>6509.8798829999996</v>
      </c>
      <c r="G41">
        <v>1202.5097000000001</v>
      </c>
      <c r="H41">
        <v>41.53</v>
      </c>
      <c r="I41">
        <v>3.2733785333333336</v>
      </c>
      <c r="J41">
        <v>10.3</v>
      </c>
      <c r="K41">
        <v>7.86</v>
      </c>
      <c r="L41">
        <v>2.2610000000000001</v>
      </c>
      <c r="M41">
        <v>20.157438843655601</v>
      </c>
    </row>
    <row r="42" spans="1:13" x14ac:dyDescent="0.25">
      <c r="A42" s="1">
        <v>37742</v>
      </c>
      <c r="B42">
        <v>4.7</v>
      </c>
      <c r="C42">
        <v>6699.1801759999998</v>
      </c>
      <c r="G42">
        <v>1350.9668999999999</v>
      </c>
      <c r="H42">
        <v>41.53</v>
      </c>
      <c r="I42">
        <v>3.2800103870967745</v>
      </c>
      <c r="J42">
        <v>10.3377</v>
      </c>
      <c r="K42">
        <v>5.25</v>
      </c>
      <c r="L42">
        <v>1.4</v>
      </c>
      <c r="M42">
        <v>20.157438843655601</v>
      </c>
    </row>
    <row r="43" spans="1:13" x14ac:dyDescent="0.25">
      <c r="A43" s="1">
        <v>37773</v>
      </c>
      <c r="B43">
        <v>4.2699999999999996</v>
      </c>
      <c r="C43">
        <v>7054.9902339999999</v>
      </c>
      <c r="G43">
        <v>1351.1706999999999</v>
      </c>
      <c r="H43">
        <v>41.53</v>
      </c>
      <c r="I43">
        <v>3.2711116333333341</v>
      </c>
      <c r="J43">
        <v>10.436999999999999</v>
      </c>
      <c r="K43">
        <v>5.2</v>
      </c>
      <c r="L43">
        <v>0.53800000000000003</v>
      </c>
      <c r="M43">
        <v>20.157438843655601</v>
      </c>
    </row>
    <row r="44" spans="1:13" x14ac:dyDescent="0.25">
      <c r="A44" s="1">
        <v>37803</v>
      </c>
      <c r="B44">
        <v>4.13</v>
      </c>
      <c r="C44">
        <v>7355.0698240000002</v>
      </c>
      <c r="G44">
        <v>1361.3620000000001</v>
      </c>
      <c r="H44">
        <v>41.53</v>
      </c>
      <c r="I44">
        <v>3.2728758064516139</v>
      </c>
      <c r="J44">
        <v>10.5243</v>
      </c>
      <c r="K44">
        <v>4.57</v>
      </c>
      <c r="L44">
        <v>0.52700000000000002</v>
      </c>
      <c r="M44">
        <v>20.391253267893401</v>
      </c>
    </row>
    <row r="45" spans="1:13" x14ac:dyDescent="0.25">
      <c r="A45" s="1">
        <v>37834</v>
      </c>
      <c r="B45">
        <v>4.04</v>
      </c>
      <c r="C45">
        <v>7591.419922</v>
      </c>
      <c r="G45">
        <v>1401.2462</v>
      </c>
      <c r="H45">
        <v>41.53</v>
      </c>
      <c r="I45">
        <v>3.2775461290322587</v>
      </c>
      <c r="J45">
        <v>11.047499999999999</v>
      </c>
      <c r="K45">
        <v>4.45</v>
      </c>
      <c r="L45">
        <v>0.51500000000000001</v>
      </c>
      <c r="M45">
        <v>20.391253267893401</v>
      </c>
    </row>
    <row r="46" spans="1:13" x14ac:dyDescent="0.25">
      <c r="A46" s="1">
        <v>37865</v>
      </c>
      <c r="B46">
        <v>4.04</v>
      </c>
      <c r="C46">
        <v>7822.4799800000001</v>
      </c>
      <c r="G46">
        <v>1365.5084999999999</v>
      </c>
      <c r="H46">
        <v>41.53</v>
      </c>
      <c r="I46">
        <v>3.2869072666666668</v>
      </c>
      <c r="J46">
        <v>11.013299999999999</v>
      </c>
      <c r="K46">
        <v>4.7300000000000004</v>
      </c>
      <c r="L46">
        <v>0.504</v>
      </c>
      <c r="M46">
        <v>20.391253267893401</v>
      </c>
    </row>
    <row r="47" spans="1:13" x14ac:dyDescent="0.25">
      <c r="A47" s="1">
        <v>37895</v>
      </c>
      <c r="B47">
        <v>3.96</v>
      </c>
      <c r="C47">
        <v>8064.830078</v>
      </c>
      <c r="G47">
        <v>1391.0111999999999</v>
      </c>
      <c r="H47">
        <v>41.53</v>
      </c>
      <c r="I47">
        <v>3.3057921290322576</v>
      </c>
      <c r="J47">
        <v>11.0525</v>
      </c>
      <c r="K47">
        <v>5.1100000000000003</v>
      </c>
      <c r="L47">
        <v>0.90100000000000002</v>
      </c>
      <c r="M47">
        <v>19.563312413792101</v>
      </c>
    </row>
    <row r="48" spans="1:13" x14ac:dyDescent="0.25">
      <c r="A48" s="1">
        <v>37926</v>
      </c>
      <c r="B48">
        <v>3.98</v>
      </c>
      <c r="C48">
        <v>8554.4804690000001</v>
      </c>
      <c r="G48">
        <v>1203.7084</v>
      </c>
      <c r="H48">
        <v>41.53</v>
      </c>
      <c r="I48">
        <v>3.318697166666666</v>
      </c>
      <c r="J48">
        <v>11.3985</v>
      </c>
      <c r="K48">
        <v>4.99</v>
      </c>
      <c r="L48">
        <v>1.2969999999999999</v>
      </c>
      <c r="M48">
        <v>19.563312413792101</v>
      </c>
    </row>
    <row r="49" spans="1:13" x14ac:dyDescent="0.25">
      <c r="A49" s="1">
        <v>37956</v>
      </c>
      <c r="B49">
        <v>3.98</v>
      </c>
      <c r="C49">
        <v>8795.2802730000003</v>
      </c>
      <c r="D49">
        <v>48.573241449999998</v>
      </c>
      <c r="G49">
        <v>1341.0761</v>
      </c>
      <c r="H49">
        <v>41.53</v>
      </c>
      <c r="I49">
        <v>3.3445151612903214</v>
      </c>
      <c r="J49">
        <v>11.2372</v>
      </c>
      <c r="K49">
        <v>6.06</v>
      </c>
      <c r="L49">
        <v>1.694</v>
      </c>
      <c r="M49">
        <v>19.563312413792101</v>
      </c>
    </row>
    <row r="50" spans="1:13" x14ac:dyDescent="0.25">
      <c r="A50" s="1">
        <v>37987</v>
      </c>
      <c r="B50">
        <v>4.2</v>
      </c>
      <c r="C50">
        <v>9428.7695309999999</v>
      </c>
      <c r="D50">
        <v>48.889453250000003</v>
      </c>
      <c r="G50">
        <v>1081.8634999999999</v>
      </c>
      <c r="H50">
        <v>43.296999999999997</v>
      </c>
      <c r="I50">
        <v>3.3604247419354842</v>
      </c>
      <c r="J50">
        <v>11.0214</v>
      </c>
      <c r="K50">
        <v>4.95</v>
      </c>
      <c r="L50">
        <v>2.2989999999999999</v>
      </c>
      <c r="M50">
        <v>21.305974003514901</v>
      </c>
    </row>
    <row r="51" spans="1:13" x14ac:dyDescent="0.25">
      <c r="A51" s="1">
        <v>38018</v>
      </c>
      <c r="B51">
        <v>4.53</v>
      </c>
      <c r="C51">
        <v>9991.7998050000006</v>
      </c>
      <c r="D51">
        <v>49.478646670000003</v>
      </c>
      <c r="G51">
        <v>1171.7737</v>
      </c>
      <c r="H51">
        <v>43.296999999999997</v>
      </c>
      <c r="I51">
        <v>3.3801904137931031</v>
      </c>
      <c r="J51">
        <v>11.060600000000001</v>
      </c>
      <c r="K51">
        <v>5.57</v>
      </c>
      <c r="L51">
        <v>2.9039999999999999</v>
      </c>
      <c r="M51">
        <v>21.305974003514901</v>
      </c>
    </row>
    <row r="52" spans="1:13" x14ac:dyDescent="0.25">
      <c r="A52" s="1">
        <v>38047</v>
      </c>
      <c r="B52">
        <v>4.2300000000000004</v>
      </c>
      <c r="C52">
        <v>10517.5</v>
      </c>
      <c r="D52">
        <v>50.016838190000001</v>
      </c>
      <c r="G52">
        <v>1480.2239999999999</v>
      </c>
      <c r="H52">
        <v>43.296999999999997</v>
      </c>
      <c r="I52">
        <v>3.4009175806451615</v>
      </c>
      <c r="J52">
        <v>11.174799999999999</v>
      </c>
      <c r="K52">
        <v>6.28</v>
      </c>
      <c r="L52">
        <v>3.5089999999999999</v>
      </c>
      <c r="M52">
        <v>21.305974003514901</v>
      </c>
    </row>
    <row r="53" spans="1:13" x14ac:dyDescent="0.25">
      <c r="A53" s="1">
        <v>38078</v>
      </c>
      <c r="B53">
        <v>4.21</v>
      </c>
      <c r="C53">
        <v>9948.1298829999996</v>
      </c>
      <c r="D53">
        <v>50.496741810000003</v>
      </c>
      <c r="G53">
        <v>1513.5151000000001</v>
      </c>
      <c r="H53">
        <v>43.296999999999997</v>
      </c>
      <c r="I53">
        <v>3.4129452333333337</v>
      </c>
      <c r="J53">
        <v>11.4093</v>
      </c>
      <c r="K53">
        <v>5.98</v>
      </c>
      <c r="L53">
        <v>3.7290000000000001</v>
      </c>
      <c r="M53">
        <v>22.796879993966201</v>
      </c>
    </row>
    <row r="54" spans="1:13" x14ac:dyDescent="0.25">
      <c r="A54" s="1">
        <v>38108</v>
      </c>
      <c r="B54">
        <v>4.29</v>
      </c>
      <c r="C54">
        <v>10036.290039</v>
      </c>
      <c r="D54">
        <v>50.75029413</v>
      </c>
      <c r="G54">
        <v>1770.3978</v>
      </c>
      <c r="H54">
        <v>43.296999999999997</v>
      </c>
      <c r="I54">
        <v>3.4179126129032258</v>
      </c>
      <c r="J54">
        <v>11.4147</v>
      </c>
      <c r="K54">
        <v>6.59</v>
      </c>
      <c r="L54">
        <v>3.948</v>
      </c>
      <c r="M54">
        <v>22.796879993966201</v>
      </c>
    </row>
    <row r="55" spans="1:13" x14ac:dyDescent="0.25">
      <c r="A55" s="1">
        <v>38139</v>
      </c>
      <c r="B55">
        <v>4.37</v>
      </c>
      <c r="C55">
        <v>10281.820313</v>
      </c>
      <c r="D55">
        <v>51.107307460000001</v>
      </c>
      <c r="G55">
        <v>1684.7248</v>
      </c>
      <c r="H55">
        <v>43.296999999999997</v>
      </c>
      <c r="I55">
        <v>3.4115456666666666</v>
      </c>
      <c r="J55">
        <v>11.5258</v>
      </c>
      <c r="K55">
        <v>6.57</v>
      </c>
      <c r="L55">
        <v>4.1680000000000001</v>
      </c>
      <c r="M55">
        <v>22.796879993966201</v>
      </c>
    </row>
    <row r="56" spans="1:13" x14ac:dyDescent="0.25">
      <c r="A56" s="1">
        <v>38169</v>
      </c>
      <c r="B56">
        <v>4.49</v>
      </c>
      <c r="C56">
        <v>10116.389648</v>
      </c>
      <c r="D56">
        <v>51.371060159999999</v>
      </c>
      <c r="G56">
        <v>1654.376</v>
      </c>
      <c r="H56">
        <v>43.296999999999997</v>
      </c>
      <c r="I56">
        <v>3.4154500645161288</v>
      </c>
      <c r="J56">
        <v>11.4079</v>
      </c>
      <c r="K56">
        <v>6.81</v>
      </c>
      <c r="L56">
        <v>4.0220000000000002</v>
      </c>
      <c r="M56">
        <v>21.692559924127401</v>
      </c>
    </row>
    <row r="57" spans="1:13" x14ac:dyDescent="0.25">
      <c r="A57" s="1">
        <v>38200</v>
      </c>
      <c r="B57">
        <v>4.82</v>
      </c>
      <c r="C57">
        <v>10264.320313</v>
      </c>
      <c r="D57">
        <v>51.661528140000001</v>
      </c>
      <c r="G57">
        <v>1786.8078</v>
      </c>
      <c r="H57">
        <v>43.296999999999997</v>
      </c>
      <c r="I57">
        <v>3.424610096774193</v>
      </c>
      <c r="J57">
        <v>11.380699999999999</v>
      </c>
      <c r="K57">
        <v>7.21</v>
      </c>
      <c r="L57">
        <v>3.8769999999999998</v>
      </c>
      <c r="M57">
        <v>21.692559924127401</v>
      </c>
    </row>
    <row r="58" spans="1:13" x14ac:dyDescent="0.25">
      <c r="A58" s="1">
        <v>38231</v>
      </c>
      <c r="B58">
        <v>5.0599999999999996</v>
      </c>
      <c r="C58">
        <v>10957.370117</v>
      </c>
      <c r="D58">
        <v>51.813076649999999</v>
      </c>
      <c r="G58">
        <v>1586.8407</v>
      </c>
      <c r="H58">
        <v>43.296999999999997</v>
      </c>
      <c r="I58">
        <v>3.4444066000000002</v>
      </c>
      <c r="J58">
        <v>11.388400000000001</v>
      </c>
      <c r="K58">
        <v>7.36</v>
      </c>
      <c r="L58">
        <v>3.7309999999999999</v>
      </c>
      <c r="M58">
        <v>21.692559924127401</v>
      </c>
    </row>
    <row r="59" spans="1:13" x14ac:dyDescent="0.25">
      <c r="A59" s="1">
        <v>38261</v>
      </c>
      <c r="B59">
        <v>5.4</v>
      </c>
      <c r="C59">
        <v>11564.349609000001</v>
      </c>
      <c r="D59">
        <v>52.026798919999997</v>
      </c>
      <c r="G59">
        <v>1529.9476999999999</v>
      </c>
      <c r="H59">
        <v>43.296999999999997</v>
      </c>
      <c r="I59">
        <v>3.4729163548387105</v>
      </c>
      <c r="J59">
        <v>11.539</v>
      </c>
      <c r="K59">
        <v>7.76</v>
      </c>
      <c r="L59">
        <v>3.9060000000000001</v>
      </c>
      <c r="M59">
        <v>19.886452144916898</v>
      </c>
    </row>
    <row r="60" spans="1:13" x14ac:dyDescent="0.25">
      <c r="A60" s="1">
        <v>38292</v>
      </c>
      <c r="B60">
        <v>5.43</v>
      </c>
      <c r="C60">
        <v>12102.549805000001</v>
      </c>
      <c r="D60">
        <v>52.409070329999999</v>
      </c>
      <c r="G60">
        <v>1506.1643999999999</v>
      </c>
      <c r="H60">
        <v>43.296999999999997</v>
      </c>
      <c r="I60">
        <v>3.497051166666667</v>
      </c>
      <c r="J60">
        <v>11.237299999999999</v>
      </c>
      <c r="K60">
        <v>8.1999999999999993</v>
      </c>
      <c r="L60">
        <v>4.0810000000000004</v>
      </c>
      <c r="M60">
        <v>19.886452144916898</v>
      </c>
    </row>
    <row r="61" spans="1:13" x14ac:dyDescent="0.25">
      <c r="A61" s="1">
        <v>38322</v>
      </c>
      <c r="B61">
        <v>5.19</v>
      </c>
      <c r="C61">
        <v>12917.879883</v>
      </c>
      <c r="D61">
        <v>52.513017060000003</v>
      </c>
      <c r="G61">
        <v>1565.1123</v>
      </c>
      <c r="H61">
        <v>43.296999999999997</v>
      </c>
      <c r="I61">
        <v>3.5258557096774199</v>
      </c>
      <c r="J61">
        <v>11.1495</v>
      </c>
      <c r="K61">
        <v>8.5</v>
      </c>
      <c r="L61">
        <v>4.2560000000000002</v>
      </c>
      <c r="M61">
        <v>19.886452144916898</v>
      </c>
    </row>
    <row r="62" spans="1:13" x14ac:dyDescent="0.25">
      <c r="A62" s="1">
        <v>38353</v>
      </c>
      <c r="B62">
        <v>4.54</v>
      </c>
      <c r="C62">
        <v>13097.120117</v>
      </c>
      <c r="D62">
        <v>52.674765960000002</v>
      </c>
      <c r="G62">
        <v>1367.5563</v>
      </c>
      <c r="H62">
        <v>45.241</v>
      </c>
      <c r="I62">
        <v>3.5354109032258068</v>
      </c>
      <c r="J62">
        <v>11.2141</v>
      </c>
      <c r="K62">
        <v>8.6</v>
      </c>
      <c r="L62">
        <v>3.0939999999999999</v>
      </c>
      <c r="M62">
        <v>20.629831055471101</v>
      </c>
    </row>
    <row r="63" spans="1:13" x14ac:dyDescent="0.25">
      <c r="A63" s="1">
        <v>38384</v>
      </c>
      <c r="B63">
        <v>4.2699999999999996</v>
      </c>
      <c r="C63">
        <v>13789.459961</v>
      </c>
      <c r="D63">
        <v>52.869544660000003</v>
      </c>
      <c r="G63">
        <v>1428.377</v>
      </c>
      <c r="H63">
        <v>45.241</v>
      </c>
      <c r="I63">
        <v>3.535506178571429</v>
      </c>
      <c r="J63">
        <v>11.096500000000001</v>
      </c>
      <c r="K63">
        <v>9.15</v>
      </c>
      <c r="L63">
        <v>1.9330000000000001</v>
      </c>
      <c r="M63">
        <v>20.629831055471101</v>
      </c>
    </row>
    <row r="64" spans="1:13" x14ac:dyDescent="0.25">
      <c r="A64" s="1">
        <v>38412</v>
      </c>
      <c r="B64">
        <v>4.3899999999999997</v>
      </c>
      <c r="C64">
        <v>12676.900390999999</v>
      </c>
      <c r="D64">
        <v>53.069180680000002</v>
      </c>
      <c r="G64">
        <v>1691.5896</v>
      </c>
      <c r="H64">
        <v>45.241</v>
      </c>
      <c r="I64">
        <v>3.5464568387096778</v>
      </c>
      <c r="J64">
        <v>11.1783</v>
      </c>
      <c r="K64">
        <v>9.41</v>
      </c>
      <c r="L64">
        <v>0.77100000000000002</v>
      </c>
      <c r="M64">
        <v>20.629831055471101</v>
      </c>
    </row>
    <row r="65" spans="1:13" x14ac:dyDescent="0.25">
      <c r="A65" s="1">
        <v>38443</v>
      </c>
      <c r="B65">
        <v>4.5999999999999996</v>
      </c>
      <c r="C65">
        <v>12322.990234000001</v>
      </c>
      <c r="D65">
        <v>53.186727920000003</v>
      </c>
      <c r="G65">
        <v>1753.3032000000001</v>
      </c>
      <c r="H65">
        <v>45.241</v>
      </c>
      <c r="I65">
        <v>3.5624585666666659</v>
      </c>
      <c r="J65">
        <v>11.0832</v>
      </c>
      <c r="K65">
        <v>9.6300000000000008</v>
      </c>
      <c r="L65">
        <v>1.4179999999999999</v>
      </c>
      <c r="M65">
        <v>20.923937574706599</v>
      </c>
    </row>
    <row r="66" spans="1:13" x14ac:dyDescent="0.25">
      <c r="A66" s="1">
        <v>38473</v>
      </c>
      <c r="B66">
        <v>4.5999999999999996</v>
      </c>
      <c r="C66">
        <v>12964.389648</v>
      </c>
      <c r="D66">
        <v>53.201299890000001</v>
      </c>
      <c r="G66">
        <v>2057.2773000000002</v>
      </c>
      <c r="H66">
        <v>45.241</v>
      </c>
      <c r="I66">
        <v>3.5745090645161297</v>
      </c>
      <c r="J66">
        <v>10.916</v>
      </c>
      <c r="K66">
        <v>9.75</v>
      </c>
      <c r="L66">
        <v>2.0659999999999998</v>
      </c>
      <c r="M66">
        <v>20.923937574706599</v>
      </c>
    </row>
    <row r="67" spans="1:13" x14ac:dyDescent="0.25">
      <c r="A67" s="1">
        <v>38504</v>
      </c>
      <c r="B67">
        <v>4.33</v>
      </c>
      <c r="C67">
        <v>13486.129883</v>
      </c>
      <c r="D67">
        <v>53.190128049999998</v>
      </c>
      <c r="G67">
        <v>1923.2801999999999</v>
      </c>
      <c r="H67">
        <v>45.241</v>
      </c>
      <c r="I67">
        <v>3.5684765000000005</v>
      </c>
      <c r="J67">
        <v>10.7752</v>
      </c>
      <c r="K67">
        <v>9.6300000000000008</v>
      </c>
      <c r="L67">
        <v>2.7130000000000001</v>
      </c>
      <c r="M67">
        <v>20.923937574706599</v>
      </c>
    </row>
    <row r="68" spans="1:13" x14ac:dyDescent="0.25">
      <c r="A68" s="1">
        <v>38534</v>
      </c>
      <c r="B68">
        <v>4.47</v>
      </c>
      <c r="C68">
        <v>14409.660156</v>
      </c>
      <c r="D68">
        <v>53.560256150000001</v>
      </c>
      <c r="G68">
        <v>1840.3006</v>
      </c>
      <c r="H68">
        <v>45.241</v>
      </c>
      <c r="I68">
        <v>3.5643347096774196</v>
      </c>
      <c r="J68">
        <v>10.605700000000001</v>
      </c>
      <c r="K68">
        <v>9.61</v>
      </c>
      <c r="L68">
        <v>2.6619999999999999</v>
      </c>
      <c r="M68">
        <v>20.622430494582598</v>
      </c>
    </row>
    <row r="69" spans="1:13" x14ac:dyDescent="0.25">
      <c r="A69" s="1">
        <v>38565</v>
      </c>
      <c r="B69">
        <v>3.95</v>
      </c>
      <c r="C69">
        <v>14243.190430000001</v>
      </c>
      <c r="D69">
        <v>53.557341749999999</v>
      </c>
      <c r="G69">
        <v>2059.2229000000002</v>
      </c>
      <c r="H69">
        <v>45.241</v>
      </c>
      <c r="I69">
        <v>3.5767449032258058</v>
      </c>
      <c r="J69">
        <v>10.7995</v>
      </c>
      <c r="K69">
        <v>9.6</v>
      </c>
      <c r="L69">
        <v>2.61</v>
      </c>
      <c r="M69">
        <v>20.622430494582598</v>
      </c>
    </row>
    <row r="70" spans="1:13" x14ac:dyDescent="0.25">
      <c r="A70" s="1">
        <v>38596</v>
      </c>
      <c r="B70">
        <v>3.51</v>
      </c>
      <c r="C70">
        <v>16120.080078000001</v>
      </c>
      <c r="D70">
        <v>53.667603010000001</v>
      </c>
      <c r="G70">
        <v>1885.9905000000001</v>
      </c>
      <c r="H70">
        <v>45.241</v>
      </c>
      <c r="I70">
        <v>3.5820013000000004</v>
      </c>
      <c r="J70">
        <v>10.790699999999999</v>
      </c>
      <c r="K70">
        <v>9.2100000000000009</v>
      </c>
      <c r="L70">
        <v>2.5590000000000002</v>
      </c>
      <c r="M70">
        <v>20.622430494582598</v>
      </c>
    </row>
    <row r="71" spans="1:13" x14ac:dyDescent="0.25">
      <c r="A71" s="1">
        <v>38626</v>
      </c>
      <c r="B71">
        <v>3.05</v>
      </c>
      <c r="C71">
        <v>15759.730469</v>
      </c>
      <c r="D71">
        <v>53.93184145</v>
      </c>
      <c r="G71">
        <v>1862.2775999999999</v>
      </c>
      <c r="H71">
        <v>45.241</v>
      </c>
      <c r="I71">
        <v>3.5952097419354838</v>
      </c>
      <c r="J71">
        <v>10.7857</v>
      </c>
      <c r="K71">
        <v>8.91</v>
      </c>
      <c r="L71">
        <v>2.75</v>
      </c>
      <c r="M71">
        <v>20.8569184022674</v>
      </c>
    </row>
    <row r="72" spans="1:13" x14ac:dyDescent="0.25">
      <c r="A72" s="1">
        <v>38657</v>
      </c>
      <c r="B72">
        <v>2.91</v>
      </c>
      <c r="C72">
        <v>16830.960938</v>
      </c>
      <c r="D72">
        <v>54.137306260000003</v>
      </c>
      <c r="G72">
        <v>1886.9538</v>
      </c>
      <c r="H72">
        <v>45.241</v>
      </c>
      <c r="I72">
        <v>3.6051245000000001</v>
      </c>
      <c r="J72">
        <v>10.5793</v>
      </c>
      <c r="K72">
        <v>8.7100000000000009</v>
      </c>
      <c r="L72">
        <v>2.9409999999999998</v>
      </c>
      <c r="M72">
        <v>20.8569184022674</v>
      </c>
    </row>
    <row r="73" spans="1:13" x14ac:dyDescent="0.25">
      <c r="A73" s="1">
        <v>38687</v>
      </c>
      <c r="B73">
        <v>3.33</v>
      </c>
      <c r="C73">
        <v>17802.710938</v>
      </c>
      <c r="D73">
        <v>54.356857310000002</v>
      </c>
      <c r="G73">
        <v>1932.1420000000001</v>
      </c>
      <c r="H73">
        <v>45.241</v>
      </c>
      <c r="I73">
        <v>3.6292702258064513</v>
      </c>
      <c r="J73">
        <v>10.634399999999999</v>
      </c>
      <c r="K73">
        <v>8.2200000000000006</v>
      </c>
      <c r="L73">
        <v>3.1320000000000001</v>
      </c>
      <c r="M73">
        <v>20.8569184022674</v>
      </c>
    </row>
    <row r="74" spans="1:13" x14ac:dyDescent="0.25">
      <c r="A74" s="1">
        <v>38718</v>
      </c>
      <c r="B74">
        <v>3.94</v>
      </c>
      <c r="C74">
        <v>18907.099609000001</v>
      </c>
      <c r="D74">
        <v>54.742528849999999</v>
      </c>
      <c r="E74">
        <v>7.8</v>
      </c>
      <c r="G74">
        <v>1758.3056999999999</v>
      </c>
      <c r="H74">
        <v>47.050600000000003</v>
      </c>
      <c r="I74">
        <v>3.6518313870967742</v>
      </c>
      <c r="J74">
        <v>10.443300000000001</v>
      </c>
      <c r="K74">
        <v>7.88</v>
      </c>
      <c r="L74">
        <v>3.968</v>
      </c>
      <c r="M74">
        <v>21.773147675680701</v>
      </c>
    </row>
    <row r="75" spans="1:13" x14ac:dyDescent="0.25">
      <c r="A75" s="1">
        <v>38749</v>
      </c>
      <c r="B75">
        <v>3.75</v>
      </c>
      <c r="C75">
        <v>18706.320313</v>
      </c>
      <c r="D75">
        <v>54.950908050000002</v>
      </c>
      <c r="E75">
        <v>7.56</v>
      </c>
      <c r="G75">
        <v>1823.1898000000001</v>
      </c>
      <c r="H75">
        <v>47.050600000000003</v>
      </c>
      <c r="I75">
        <v>3.6729033571428564</v>
      </c>
      <c r="J75">
        <v>10.456</v>
      </c>
      <c r="K75">
        <v>7.61</v>
      </c>
      <c r="L75">
        <v>4.8040000000000003</v>
      </c>
      <c r="M75">
        <v>21.773147675680701</v>
      </c>
    </row>
    <row r="76" spans="1:13" x14ac:dyDescent="0.25">
      <c r="A76" s="1">
        <v>38777</v>
      </c>
      <c r="B76">
        <v>3.41</v>
      </c>
      <c r="C76">
        <v>19272.630859000001</v>
      </c>
      <c r="D76">
        <v>55.17968802</v>
      </c>
      <c r="E76">
        <v>7.28</v>
      </c>
      <c r="G76">
        <v>2152.8362000000002</v>
      </c>
      <c r="H76">
        <v>47.050600000000003</v>
      </c>
      <c r="I76">
        <v>3.6801959677419354</v>
      </c>
      <c r="J76">
        <v>10.8935</v>
      </c>
      <c r="K76">
        <v>7.37</v>
      </c>
      <c r="L76">
        <v>5.64</v>
      </c>
      <c r="M76">
        <v>21.773147675680701</v>
      </c>
    </row>
    <row r="77" spans="1:13" x14ac:dyDescent="0.25">
      <c r="A77" s="1">
        <v>38808</v>
      </c>
      <c r="B77">
        <v>3.2</v>
      </c>
      <c r="C77">
        <v>20646.189452999999</v>
      </c>
      <c r="D77">
        <v>55.644533940000002</v>
      </c>
      <c r="E77">
        <v>7.05</v>
      </c>
      <c r="G77">
        <v>2072.7017000000001</v>
      </c>
      <c r="H77">
        <v>47.050600000000003</v>
      </c>
      <c r="I77">
        <v>3.6844327666666667</v>
      </c>
      <c r="J77">
        <v>11.090299999999999</v>
      </c>
      <c r="K77">
        <v>7.17</v>
      </c>
      <c r="L77">
        <v>5.1680000000000001</v>
      </c>
      <c r="M77">
        <v>23.043715133451201</v>
      </c>
    </row>
    <row r="78" spans="1:13" x14ac:dyDescent="0.25">
      <c r="A78" s="1">
        <v>38838</v>
      </c>
      <c r="B78">
        <v>3</v>
      </c>
      <c r="C78">
        <v>18677.919922000001</v>
      </c>
      <c r="D78">
        <v>56.273071680000001</v>
      </c>
      <c r="E78">
        <v>7.03</v>
      </c>
      <c r="G78">
        <v>2534.5990000000002</v>
      </c>
      <c r="H78">
        <v>47.050600000000003</v>
      </c>
      <c r="I78">
        <v>3.6894381935483871</v>
      </c>
      <c r="J78">
        <v>11.2966</v>
      </c>
      <c r="K78">
        <v>7.02</v>
      </c>
      <c r="L78">
        <v>4.6950000000000003</v>
      </c>
      <c r="M78">
        <v>23.043715133451201</v>
      </c>
    </row>
    <row r="79" spans="1:13" x14ac:dyDescent="0.25">
      <c r="A79" s="1">
        <v>38869</v>
      </c>
      <c r="B79">
        <v>3.18</v>
      </c>
      <c r="C79">
        <v>19147.169922000001</v>
      </c>
      <c r="D79">
        <v>56.632999400000003</v>
      </c>
      <c r="E79">
        <v>7.05</v>
      </c>
      <c r="G79">
        <v>2340.2622999999999</v>
      </c>
      <c r="H79">
        <v>47.050600000000003</v>
      </c>
      <c r="I79">
        <v>3.6756709666666669</v>
      </c>
      <c r="J79">
        <v>11.2723</v>
      </c>
      <c r="K79">
        <v>7.02</v>
      </c>
      <c r="L79">
        <v>4.2229999999999999</v>
      </c>
      <c r="M79">
        <v>23.043715133451201</v>
      </c>
    </row>
    <row r="80" spans="1:13" x14ac:dyDescent="0.25">
      <c r="A80" s="1">
        <v>38899</v>
      </c>
      <c r="B80">
        <v>3.06</v>
      </c>
      <c r="C80">
        <v>20095.929688</v>
      </c>
      <c r="D80">
        <v>56.945325349999997</v>
      </c>
      <c r="E80">
        <v>7.05</v>
      </c>
      <c r="G80">
        <v>2191.6469000000002</v>
      </c>
      <c r="H80">
        <v>47.050600000000003</v>
      </c>
      <c r="I80">
        <v>3.6772725161290323</v>
      </c>
      <c r="J80">
        <v>10.918100000000001</v>
      </c>
      <c r="K80">
        <v>7.03</v>
      </c>
      <c r="L80">
        <v>4.3959999999999999</v>
      </c>
      <c r="M80">
        <v>22.9582260002414</v>
      </c>
    </row>
    <row r="81" spans="1:13" x14ac:dyDescent="0.25">
      <c r="A81" s="1">
        <v>38930</v>
      </c>
      <c r="B81">
        <v>3.47</v>
      </c>
      <c r="C81">
        <v>21049.349609000001</v>
      </c>
      <c r="D81">
        <v>57.1784769</v>
      </c>
      <c r="E81">
        <v>7.05</v>
      </c>
      <c r="G81">
        <v>2334.2835</v>
      </c>
      <c r="H81">
        <v>47.050600000000003</v>
      </c>
      <c r="I81">
        <v>3.6867551612903227</v>
      </c>
      <c r="J81">
        <v>10.903700000000001</v>
      </c>
      <c r="K81">
        <v>7.03</v>
      </c>
      <c r="L81">
        <v>4.57</v>
      </c>
      <c r="M81">
        <v>22.9582260002414</v>
      </c>
    </row>
    <row r="82" spans="1:13" x14ac:dyDescent="0.25">
      <c r="A82" s="1">
        <v>38961</v>
      </c>
      <c r="B82">
        <v>4.09</v>
      </c>
      <c r="C82">
        <v>21937.109375</v>
      </c>
      <c r="D82">
        <v>57.347511779999998</v>
      </c>
      <c r="E82">
        <v>7.15</v>
      </c>
      <c r="G82">
        <v>2140.9585999999999</v>
      </c>
      <c r="H82">
        <v>47.050600000000003</v>
      </c>
      <c r="I82">
        <v>3.7049724000000008</v>
      </c>
      <c r="J82">
        <v>10.993499999999999</v>
      </c>
      <c r="K82">
        <v>7.06</v>
      </c>
      <c r="L82">
        <v>4.7430000000000003</v>
      </c>
      <c r="M82">
        <v>22.9582260002414</v>
      </c>
    </row>
    <row r="83" spans="1:13" x14ac:dyDescent="0.25">
      <c r="A83" s="1">
        <v>38991</v>
      </c>
      <c r="B83">
        <v>4.29</v>
      </c>
      <c r="C83">
        <v>23046.949218999998</v>
      </c>
      <c r="D83">
        <v>57.252793959999998</v>
      </c>
      <c r="E83">
        <v>7.15</v>
      </c>
      <c r="G83">
        <v>2316.5243999999998</v>
      </c>
      <c r="H83">
        <v>47.050600000000003</v>
      </c>
      <c r="I83">
        <v>3.740857612903226</v>
      </c>
      <c r="J83">
        <v>10.763999999999999</v>
      </c>
      <c r="K83">
        <v>7.05</v>
      </c>
      <c r="L83">
        <v>4.3140000000000001</v>
      </c>
      <c r="M83">
        <v>22.178936534492699</v>
      </c>
    </row>
    <row r="84" spans="1:13" x14ac:dyDescent="0.25">
      <c r="A84" s="1">
        <v>39022</v>
      </c>
      <c r="B84">
        <v>4.09</v>
      </c>
      <c r="C84">
        <v>24962.009765999999</v>
      </c>
      <c r="D84">
        <v>57.416971519999997</v>
      </c>
      <c r="E84">
        <v>7.15</v>
      </c>
      <c r="G84">
        <v>1962.8019999999999</v>
      </c>
      <c r="H84">
        <v>47.050600000000003</v>
      </c>
      <c r="I84">
        <v>3.7599452666666666</v>
      </c>
      <c r="J84">
        <v>10.9975</v>
      </c>
      <c r="K84">
        <v>7.04</v>
      </c>
      <c r="L84">
        <v>3.8849999999999998</v>
      </c>
      <c r="M84">
        <v>22.178936534492699</v>
      </c>
    </row>
    <row r="85" spans="1:13" x14ac:dyDescent="0.25">
      <c r="A85" s="1">
        <v>39052</v>
      </c>
      <c r="B85">
        <v>4.05</v>
      </c>
      <c r="C85">
        <v>26448.320313</v>
      </c>
      <c r="D85">
        <v>57.620493400000001</v>
      </c>
      <c r="E85">
        <v>7.05</v>
      </c>
      <c r="G85">
        <v>1938.7248999999999</v>
      </c>
      <c r="H85">
        <v>47.050600000000003</v>
      </c>
      <c r="I85">
        <v>3.7779475483870981</v>
      </c>
      <c r="J85">
        <v>10.8116</v>
      </c>
      <c r="K85">
        <v>7.04</v>
      </c>
      <c r="L85">
        <v>3.456</v>
      </c>
      <c r="M85">
        <v>22.178936534492699</v>
      </c>
    </row>
    <row r="86" spans="1:13" x14ac:dyDescent="0.25">
      <c r="A86" s="1">
        <v>39083</v>
      </c>
      <c r="B86">
        <v>3.98</v>
      </c>
      <c r="C86">
        <v>27561.490234000001</v>
      </c>
      <c r="D86">
        <v>57.756012749999996</v>
      </c>
      <c r="E86">
        <v>7.02</v>
      </c>
      <c r="G86">
        <v>1872.9292</v>
      </c>
      <c r="H86">
        <v>48.88</v>
      </c>
      <c r="I86">
        <v>3.8003018064516128</v>
      </c>
      <c r="J86">
        <v>11.0382</v>
      </c>
      <c r="K86">
        <v>7.04</v>
      </c>
      <c r="L86">
        <v>2.9790000000000001</v>
      </c>
      <c r="M86">
        <v>21.147279797650601</v>
      </c>
    </row>
    <row r="87" spans="1:13" x14ac:dyDescent="0.25">
      <c r="A87" s="1">
        <v>39114</v>
      </c>
      <c r="B87">
        <v>4.1100000000000003</v>
      </c>
      <c r="C87">
        <v>26638.949218999998</v>
      </c>
      <c r="D87">
        <v>58.033365949999997</v>
      </c>
      <c r="E87">
        <v>7.17</v>
      </c>
      <c r="G87">
        <v>1856.7782</v>
      </c>
      <c r="H87">
        <v>48.88</v>
      </c>
      <c r="I87">
        <v>3.8190768928571428</v>
      </c>
      <c r="J87">
        <v>11.168200000000001</v>
      </c>
      <c r="K87">
        <v>7.04</v>
      </c>
      <c r="L87">
        <v>2.5030000000000001</v>
      </c>
      <c r="M87">
        <v>21.147279797650601</v>
      </c>
    </row>
    <row r="88" spans="1:13" x14ac:dyDescent="0.25">
      <c r="A88" s="1">
        <v>39142</v>
      </c>
      <c r="B88">
        <v>4.21</v>
      </c>
      <c r="C88">
        <v>28747.689452999999</v>
      </c>
      <c r="D88">
        <v>58.27671789</v>
      </c>
      <c r="E88">
        <v>7.09</v>
      </c>
      <c r="G88">
        <v>2186.5239000000001</v>
      </c>
      <c r="H88">
        <v>48.88</v>
      </c>
      <c r="I88">
        <v>3.8311264193548391</v>
      </c>
      <c r="J88">
        <v>11.0322</v>
      </c>
      <c r="K88">
        <v>7.04</v>
      </c>
      <c r="L88">
        <v>2.0259999999999998</v>
      </c>
      <c r="M88">
        <v>21.147279797650601</v>
      </c>
    </row>
    <row r="89" spans="1:13" x14ac:dyDescent="0.25">
      <c r="A89" s="1">
        <v>39173</v>
      </c>
      <c r="B89">
        <v>3.99</v>
      </c>
      <c r="C89">
        <v>28996.710938</v>
      </c>
      <c r="D89">
        <v>58.478782580000001</v>
      </c>
      <c r="E89">
        <v>7.33</v>
      </c>
      <c r="G89">
        <v>2166.5639999999999</v>
      </c>
      <c r="H89">
        <v>48.88</v>
      </c>
      <c r="I89">
        <v>3.8389976666666672</v>
      </c>
      <c r="J89">
        <v>10.9278</v>
      </c>
      <c r="K89">
        <v>7.01</v>
      </c>
      <c r="L89">
        <v>2.0150000000000001</v>
      </c>
      <c r="M89">
        <v>21.9460625291144</v>
      </c>
    </row>
    <row r="90" spans="1:13" x14ac:dyDescent="0.25">
      <c r="A90" s="1">
        <v>39203</v>
      </c>
      <c r="B90">
        <v>3.95</v>
      </c>
      <c r="C90">
        <v>31398.960938</v>
      </c>
      <c r="D90">
        <v>58.553099639999999</v>
      </c>
      <c r="E90">
        <v>7.35</v>
      </c>
      <c r="G90">
        <v>2411.7694000000001</v>
      </c>
      <c r="H90">
        <v>48.88</v>
      </c>
      <c r="I90">
        <v>3.837472806451613</v>
      </c>
      <c r="J90">
        <v>10.7445</v>
      </c>
      <c r="K90">
        <v>7.24</v>
      </c>
      <c r="L90">
        <v>2.0030000000000001</v>
      </c>
      <c r="M90">
        <v>21.9460625291144</v>
      </c>
    </row>
    <row r="91" spans="1:13" x14ac:dyDescent="0.25">
      <c r="A91" s="1">
        <v>39234</v>
      </c>
      <c r="B91">
        <v>3.98</v>
      </c>
      <c r="C91">
        <v>31151.050781000002</v>
      </c>
      <c r="D91">
        <v>58.814909409999999</v>
      </c>
      <c r="E91">
        <v>7.32</v>
      </c>
      <c r="G91">
        <v>2300.5754999999999</v>
      </c>
      <c r="H91">
        <v>48.88</v>
      </c>
      <c r="I91">
        <v>3.8211112666666653</v>
      </c>
      <c r="J91">
        <v>10.794600000000001</v>
      </c>
      <c r="K91">
        <v>7.2</v>
      </c>
      <c r="L91">
        <v>1.992</v>
      </c>
      <c r="M91">
        <v>21.9460625291144</v>
      </c>
    </row>
    <row r="92" spans="1:13" x14ac:dyDescent="0.25">
      <c r="A92" s="1">
        <v>39264</v>
      </c>
      <c r="B92">
        <v>4.1399999999999997</v>
      </c>
      <c r="C92">
        <v>30659.660156000002</v>
      </c>
      <c r="D92">
        <v>59.055832690000003</v>
      </c>
      <c r="E92">
        <v>7.35</v>
      </c>
      <c r="G92">
        <v>2369.4892</v>
      </c>
      <c r="H92">
        <v>48.88</v>
      </c>
      <c r="I92">
        <v>3.8234521612903225</v>
      </c>
      <c r="J92">
        <v>10.927300000000001</v>
      </c>
      <c r="K92">
        <v>7.19</v>
      </c>
      <c r="L92">
        <v>2.13</v>
      </c>
      <c r="M92">
        <v>22.639844252904499</v>
      </c>
    </row>
    <row r="93" spans="1:13" x14ac:dyDescent="0.25">
      <c r="A93" s="1">
        <v>39295</v>
      </c>
      <c r="B93">
        <v>4.03</v>
      </c>
      <c r="C93">
        <v>30347.859375</v>
      </c>
      <c r="D93">
        <v>59.258868839999998</v>
      </c>
      <c r="E93">
        <v>7.31</v>
      </c>
      <c r="G93">
        <v>2412.1251000000002</v>
      </c>
      <c r="H93">
        <v>48.88</v>
      </c>
      <c r="I93">
        <v>3.8389091290322579</v>
      </c>
      <c r="J93">
        <v>11.037800000000001</v>
      </c>
      <c r="K93">
        <v>7.2</v>
      </c>
      <c r="L93">
        <v>2.2690000000000001</v>
      </c>
      <c r="M93">
        <v>22.639844252904499</v>
      </c>
    </row>
    <row r="94" spans="1:13" x14ac:dyDescent="0.25">
      <c r="A94" s="1">
        <v>39326</v>
      </c>
      <c r="B94">
        <v>3.79</v>
      </c>
      <c r="C94">
        <v>30296.189452999999</v>
      </c>
      <c r="D94">
        <v>59.432761040000003</v>
      </c>
      <c r="E94">
        <v>7.28</v>
      </c>
      <c r="G94">
        <v>2186.1334000000002</v>
      </c>
      <c r="H94">
        <v>48.88</v>
      </c>
      <c r="I94">
        <v>3.8550793333333342</v>
      </c>
      <c r="J94">
        <v>10.9315</v>
      </c>
      <c r="K94">
        <v>7.21</v>
      </c>
      <c r="L94">
        <v>2.407</v>
      </c>
      <c r="M94">
        <v>22.639844252904499</v>
      </c>
    </row>
    <row r="95" spans="1:13" x14ac:dyDescent="0.25">
      <c r="A95" s="1">
        <v>39356</v>
      </c>
      <c r="B95">
        <v>3.74</v>
      </c>
      <c r="C95">
        <v>31458.669922000001</v>
      </c>
      <c r="D95">
        <v>59.573137709999997</v>
      </c>
      <c r="E95">
        <v>7.46</v>
      </c>
      <c r="G95">
        <v>2367.6428000000001</v>
      </c>
      <c r="H95">
        <v>48.88</v>
      </c>
      <c r="I95">
        <v>3.8833905483870961</v>
      </c>
      <c r="J95">
        <v>10.702299999999999</v>
      </c>
      <c r="K95">
        <v>7.2</v>
      </c>
      <c r="L95">
        <v>2.5150000000000001</v>
      </c>
      <c r="M95">
        <v>22.951235882367001</v>
      </c>
    </row>
    <row r="96" spans="1:13" x14ac:dyDescent="0.25">
      <c r="A96" s="1">
        <v>39387</v>
      </c>
      <c r="B96">
        <v>3.93</v>
      </c>
      <c r="C96">
        <v>29770.519531000002</v>
      </c>
      <c r="D96">
        <v>59.867491549999997</v>
      </c>
      <c r="E96">
        <v>7.52</v>
      </c>
      <c r="G96">
        <v>1958.5217</v>
      </c>
      <c r="H96">
        <v>48.88</v>
      </c>
      <c r="I96">
        <v>3.9001565999999999</v>
      </c>
      <c r="J96">
        <v>10.896800000000001</v>
      </c>
      <c r="K96">
        <v>7.44</v>
      </c>
      <c r="L96">
        <v>2.6219999999999999</v>
      </c>
      <c r="M96">
        <v>22.951235882367001</v>
      </c>
    </row>
    <row r="97" spans="1:13" x14ac:dyDescent="0.25">
      <c r="A97" s="1">
        <v>39417</v>
      </c>
      <c r="B97">
        <v>3.76</v>
      </c>
      <c r="C97">
        <v>29536.830077999999</v>
      </c>
      <c r="D97">
        <v>60.020011529999998</v>
      </c>
      <c r="E97">
        <v>7.68</v>
      </c>
      <c r="G97">
        <v>1969.7656999999999</v>
      </c>
      <c r="H97">
        <v>48.88</v>
      </c>
      <c r="I97">
        <v>3.9257751612903222</v>
      </c>
      <c r="J97">
        <v>10.915699999999999</v>
      </c>
      <c r="K97">
        <v>7.44</v>
      </c>
      <c r="L97">
        <v>2.73</v>
      </c>
      <c r="M97">
        <v>22.951235882367001</v>
      </c>
    </row>
    <row r="98" spans="1:13" x14ac:dyDescent="0.25">
      <c r="A98" s="1">
        <v>39448</v>
      </c>
      <c r="B98">
        <v>3.7</v>
      </c>
      <c r="C98">
        <v>28793.640625</v>
      </c>
      <c r="D98">
        <v>60.430941150000002</v>
      </c>
      <c r="E98">
        <v>7.55</v>
      </c>
      <c r="G98">
        <v>1781.6995999999999</v>
      </c>
      <c r="H98">
        <v>50.84</v>
      </c>
      <c r="I98">
        <v>3.9434554838709674</v>
      </c>
      <c r="J98">
        <v>10.8262</v>
      </c>
      <c r="K98">
        <v>7.42</v>
      </c>
      <c r="L98">
        <v>2.2130000000000001</v>
      </c>
      <c r="M98">
        <v>21.594442604386401</v>
      </c>
    </row>
    <row r="99" spans="1:13" x14ac:dyDescent="0.25">
      <c r="A99" s="1">
        <v>39479</v>
      </c>
      <c r="B99">
        <v>3.72</v>
      </c>
      <c r="C99">
        <v>28918.519531000002</v>
      </c>
      <c r="D99">
        <v>61.03664947</v>
      </c>
      <c r="E99">
        <v>7.53</v>
      </c>
      <c r="G99">
        <v>1859.7116000000001</v>
      </c>
      <c r="H99">
        <v>50.84</v>
      </c>
      <c r="I99">
        <v>3.9615105172413796</v>
      </c>
      <c r="J99">
        <v>10.724299999999999</v>
      </c>
      <c r="K99">
        <v>7.43</v>
      </c>
      <c r="L99">
        <v>1.696</v>
      </c>
      <c r="M99">
        <v>21.594442604386401</v>
      </c>
    </row>
    <row r="100" spans="1:13" x14ac:dyDescent="0.25">
      <c r="A100" s="1">
        <v>39508</v>
      </c>
      <c r="B100">
        <v>4.25</v>
      </c>
      <c r="C100">
        <v>30912.990234000001</v>
      </c>
      <c r="D100">
        <v>61.702102879999998</v>
      </c>
      <c r="E100">
        <v>7.52</v>
      </c>
      <c r="G100">
        <v>2116.3465000000001</v>
      </c>
      <c r="H100">
        <v>50.84</v>
      </c>
      <c r="I100">
        <v>3.9740970967741931</v>
      </c>
      <c r="J100">
        <v>10.648199999999999</v>
      </c>
      <c r="K100">
        <v>7.43</v>
      </c>
      <c r="L100">
        <v>1.179</v>
      </c>
      <c r="M100">
        <v>21.594442604386401</v>
      </c>
    </row>
    <row r="101" spans="1:13" x14ac:dyDescent="0.25">
      <c r="A101" s="1">
        <v>39539</v>
      </c>
      <c r="B101">
        <v>4.55</v>
      </c>
      <c r="C101">
        <v>30281.410156000002</v>
      </c>
      <c r="D101">
        <v>62.164034409999999</v>
      </c>
      <c r="E101">
        <v>7.52</v>
      </c>
      <c r="G101">
        <v>2184.6853999999998</v>
      </c>
      <c r="H101">
        <v>50.84</v>
      </c>
      <c r="I101">
        <v>4.0009366333333327</v>
      </c>
      <c r="J101">
        <v>10.509499999999999</v>
      </c>
      <c r="K101">
        <v>7.44</v>
      </c>
      <c r="L101">
        <v>1.66</v>
      </c>
      <c r="M101">
        <v>23.124004441327799</v>
      </c>
    </row>
    <row r="102" spans="1:13" x14ac:dyDescent="0.25">
      <c r="A102" s="1">
        <v>39569</v>
      </c>
      <c r="B102">
        <v>4.95</v>
      </c>
      <c r="C102">
        <v>31975.470702999999</v>
      </c>
      <c r="D102">
        <v>62.645395229999998</v>
      </c>
      <c r="E102">
        <v>7.52</v>
      </c>
      <c r="G102">
        <v>2371.6244999999999</v>
      </c>
      <c r="H102">
        <v>50.84</v>
      </c>
      <c r="I102">
        <v>4.0113420967741922</v>
      </c>
      <c r="J102">
        <v>10.3306</v>
      </c>
      <c r="K102">
        <v>7.44</v>
      </c>
      <c r="L102">
        <v>2.14</v>
      </c>
      <c r="M102">
        <v>23.124004441327799</v>
      </c>
    </row>
    <row r="103" spans="1:13" x14ac:dyDescent="0.25">
      <c r="A103" s="1">
        <v>39600</v>
      </c>
      <c r="B103">
        <v>5.26</v>
      </c>
      <c r="C103">
        <v>29395.490234000001</v>
      </c>
      <c r="D103">
        <v>63.1199558</v>
      </c>
      <c r="E103">
        <v>7.8</v>
      </c>
      <c r="G103">
        <v>2264.5868</v>
      </c>
      <c r="H103">
        <v>50.84</v>
      </c>
      <c r="I103">
        <v>4.0088730999999997</v>
      </c>
      <c r="J103">
        <v>10.306900000000001</v>
      </c>
      <c r="K103">
        <v>7.56</v>
      </c>
      <c r="L103">
        <v>2.621</v>
      </c>
      <c r="M103">
        <v>23.124004441327799</v>
      </c>
    </row>
    <row r="104" spans="1:13" x14ac:dyDescent="0.25">
      <c r="A104" s="1">
        <v>39630</v>
      </c>
      <c r="B104">
        <v>5.39</v>
      </c>
      <c r="C104">
        <v>27501.019531000002</v>
      </c>
      <c r="D104">
        <v>63.660090240000002</v>
      </c>
      <c r="E104">
        <v>8.0500000000000007</v>
      </c>
      <c r="G104">
        <v>2183.1569</v>
      </c>
      <c r="H104">
        <v>50.84</v>
      </c>
      <c r="I104">
        <v>4.0239394838709686</v>
      </c>
      <c r="J104">
        <v>10.035299999999999</v>
      </c>
      <c r="K104">
        <v>7.93</v>
      </c>
      <c r="L104">
        <v>2.19</v>
      </c>
      <c r="M104">
        <v>22.238781306645901</v>
      </c>
    </row>
    <row r="105" spans="1:13" x14ac:dyDescent="0.25">
      <c r="A105" s="1">
        <v>39661</v>
      </c>
      <c r="B105">
        <v>5.57</v>
      </c>
      <c r="C105">
        <v>26290.990234000001</v>
      </c>
      <c r="D105">
        <v>63.612974199999996</v>
      </c>
      <c r="E105">
        <v>8.27</v>
      </c>
      <c r="G105">
        <v>2097.5650000000001</v>
      </c>
      <c r="H105">
        <v>50.84</v>
      </c>
      <c r="I105">
        <v>4.0456038709677422</v>
      </c>
      <c r="J105">
        <v>10.284700000000001</v>
      </c>
      <c r="K105">
        <v>8.18</v>
      </c>
      <c r="L105">
        <v>1.758</v>
      </c>
      <c r="M105">
        <v>22.238781306645901</v>
      </c>
    </row>
    <row r="106" spans="1:13" x14ac:dyDescent="0.25">
      <c r="A106" s="1">
        <v>39692</v>
      </c>
      <c r="B106">
        <v>5.47</v>
      </c>
      <c r="C106">
        <v>24888.900390999999</v>
      </c>
      <c r="D106">
        <v>63.902470719999997</v>
      </c>
      <c r="E106">
        <v>8.2799999999999994</v>
      </c>
      <c r="G106">
        <v>2113.8022000000001</v>
      </c>
      <c r="H106">
        <v>50.84</v>
      </c>
      <c r="I106">
        <v>4.069036566666667</v>
      </c>
      <c r="J106">
        <v>10.981400000000001</v>
      </c>
      <c r="K106">
        <v>8.17</v>
      </c>
      <c r="L106">
        <v>1.327</v>
      </c>
      <c r="M106">
        <v>22.238781306645901</v>
      </c>
    </row>
    <row r="107" spans="1:13" x14ac:dyDescent="0.25">
      <c r="A107" s="1">
        <v>39722</v>
      </c>
      <c r="B107">
        <v>5.78</v>
      </c>
      <c r="C107">
        <v>20445.320313</v>
      </c>
      <c r="D107">
        <v>64.841877210000007</v>
      </c>
      <c r="E107">
        <v>8</v>
      </c>
      <c r="G107">
        <v>2637.7129</v>
      </c>
      <c r="H107">
        <v>50.84</v>
      </c>
      <c r="I107">
        <v>4.0967806451612896</v>
      </c>
      <c r="J107">
        <v>12.7125</v>
      </c>
      <c r="K107">
        <v>7.74</v>
      </c>
      <c r="L107">
        <v>0.71099999999999997</v>
      </c>
      <c r="M107">
        <v>23.117847957526699</v>
      </c>
    </row>
    <row r="108" spans="1:13" x14ac:dyDescent="0.25">
      <c r="A108" s="1">
        <v>39753</v>
      </c>
      <c r="B108">
        <v>6.23</v>
      </c>
      <c r="C108">
        <v>20534.720702999999</v>
      </c>
      <c r="D108">
        <v>65.091057939999999</v>
      </c>
      <c r="E108">
        <v>8.1300000000000008</v>
      </c>
      <c r="G108">
        <v>1752.1840999999999</v>
      </c>
      <c r="H108">
        <v>50.84</v>
      </c>
      <c r="I108">
        <v>4.1249275333333335</v>
      </c>
      <c r="J108">
        <v>13.3225</v>
      </c>
      <c r="K108">
        <v>7.43</v>
      </c>
      <c r="L108">
        <v>9.6000000000000002E-2</v>
      </c>
      <c r="M108">
        <v>23.117847957526699</v>
      </c>
    </row>
    <row r="109" spans="1:13" x14ac:dyDescent="0.25">
      <c r="A109" s="1">
        <v>39783</v>
      </c>
      <c r="B109">
        <v>6.53</v>
      </c>
      <c r="C109">
        <v>22380.320313</v>
      </c>
      <c r="D109">
        <v>65.180432699999997</v>
      </c>
      <c r="E109">
        <v>8.35</v>
      </c>
      <c r="G109">
        <v>1781.9096999999999</v>
      </c>
      <c r="H109">
        <v>50.84</v>
      </c>
      <c r="I109">
        <v>4.169509580645161</v>
      </c>
      <c r="J109">
        <v>13.8325</v>
      </c>
      <c r="K109">
        <v>8.02</v>
      </c>
      <c r="L109">
        <v>-0.52</v>
      </c>
      <c r="M109">
        <v>23.117847957526699</v>
      </c>
    </row>
    <row r="110" spans="1:13" x14ac:dyDescent="0.25">
      <c r="A110" s="1">
        <v>39814</v>
      </c>
      <c r="B110">
        <v>6.28</v>
      </c>
      <c r="C110">
        <v>19565.140625</v>
      </c>
      <c r="D110">
        <v>65.195004670000003</v>
      </c>
      <c r="E110">
        <v>7.75</v>
      </c>
      <c r="G110">
        <v>1572.9751000000001</v>
      </c>
      <c r="H110">
        <v>53.19</v>
      </c>
      <c r="I110">
        <v>4.1998040967741934</v>
      </c>
      <c r="J110">
        <v>14.309699999999999</v>
      </c>
      <c r="K110">
        <v>7.59</v>
      </c>
      <c r="L110">
        <v>-2.2029999999999998</v>
      </c>
      <c r="M110">
        <v>22.299141829898598</v>
      </c>
    </row>
    <row r="111" spans="1:13" x14ac:dyDescent="0.25">
      <c r="A111" s="1">
        <v>39845</v>
      </c>
      <c r="B111">
        <v>6.2</v>
      </c>
      <c r="C111">
        <v>17752.179688</v>
      </c>
      <c r="D111">
        <v>65.547160669999997</v>
      </c>
      <c r="E111">
        <v>7.54</v>
      </c>
      <c r="G111">
        <v>1810.7913000000001</v>
      </c>
      <c r="H111">
        <v>53.19</v>
      </c>
      <c r="I111">
        <v>4.211496785714286</v>
      </c>
      <c r="J111">
        <v>15.069800000000001</v>
      </c>
      <c r="K111">
        <v>7.12</v>
      </c>
      <c r="L111">
        <v>-3.887</v>
      </c>
      <c r="M111">
        <v>22.299141829898598</v>
      </c>
    </row>
    <row r="112" spans="1:13" x14ac:dyDescent="0.25">
      <c r="A112" s="1">
        <v>39873</v>
      </c>
      <c r="B112">
        <v>6.04</v>
      </c>
      <c r="C112">
        <v>19626.75</v>
      </c>
      <c r="D112">
        <v>65.912917179999994</v>
      </c>
      <c r="E112">
        <v>6.79</v>
      </c>
      <c r="G112">
        <v>2115.1062000000002</v>
      </c>
      <c r="H112">
        <v>53.19</v>
      </c>
      <c r="I112">
        <v>4.2201785161290326</v>
      </c>
      <c r="J112">
        <v>14.1517</v>
      </c>
      <c r="K112">
        <v>7.03</v>
      </c>
      <c r="L112">
        <v>-5.57</v>
      </c>
      <c r="M112">
        <v>22.299141829898598</v>
      </c>
    </row>
    <row r="113" spans="1:13" x14ac:dyDescent="0.25">
      <c r="A113" s="1">
        <v>39904</v>
      </c>
      <c r="B113">
        <v>6.17</v>
      </c>
      <c r="C113">
        <v>21898.849609000001</v>
      </c>
      <c r="D113">
        <v>65.592333789999998</v>
      </c>
      <c r="E113">
        <v>6.03</v>
      </c>
      <c r="G113">
        <v>1794.7983999999999</v>
      </c>
      <c r="H113">
        <v>53.19</v>
      </c>
      <c r="I113">
        <v>4.2431739999999998</v>
      </c>
      <c r="J113">
        <v>13.8443</v>
      </c>
      <c r="K113">
        <v>6.05</v>
      </c>
      <c r="L113">
        <v>-6.6870000000000003</v>
      </c>
      <c r="M113">
        <v>22.2907732329239</v>
      </c>
    </row>
    <row r="114" spans="1:13" x14ac:dyDescent="0.25">
      <c r="A114" s="1">
        <v>39934</v>
      </c>
      <c r="B114">
        <v>5.98</v>
      </c>
      <c r="C114">
        <v>24331.710938</v>
      </c>
      <c r="D114">
        <v>65.287293829999996</v>
      </c>
      <c r="E114">
        <v>5.29</v>
      </c>
      <c r="G114">
        <v>1905.4983</v>
      </c>
      <c r="H114">
        <v>53.19</v>
      </c>
      <c r="I114">
        <v>4.2585983548387096</v>
      </c>
      <c r="J114">
        <v>13.166700000000001</v>
      </c>
      <c r="K114">
        <v>5.29</v>
      </c>
      <c r="L114">
        <v>-7.8029999999999999</v>
      </c>
      <c r="M114">
        <v>22.2907732329239</v>
      </c>
    </row>
    <row r="115" spans="1:13" x14ac:dyDescent="0.25">
      <c r="A115" s="1">
        <v>39965</v>
      </c>
      <c r="B115">
        <v>5.74</v>
      </c>
      <c r="C115">
        <v>24368.380859000001</v>
      </c>
      <c r="D115">
        <v>65.464100430000002</v>
      </c>
      <c r="E115">
        <v>4.8499999999999996</v>
      </c>
      <c r="G115">
        <v>1934.0211999999999</v>
      </c>
      <c r="H115">
        <v>53.19</v>
      </c>
      <c r="I115">
        <v>4.2491019000000003</v>
      </c>
      <c r="J115">
        <v>13.1722</v>
      </c>
      <c r="K115">
        <v>4.9800000000000004</v>
      </c>
      <c r="L115">
        <v>-8.92</v>
      </c>
      <c r="M115">
        <v>22.2907732329239</v>
      </c>
    </row>
    <row r="116" spans="1:13" x14ac:dyDescent="0.25">
      <c r="A116" s="1">
        <v>39995</v>
      </c>
      <c r="B116">
        <v>5.44</v>
      </c>
      <c r="C116">
        <v>27043.5</v>
      </c>
      <c r="D116">
        <v>65.678794159999995</v>
      </c>
      <c r="E116">
        <v>4.58</v>
      </c>
      <c r="G116">
        <v>1850.2274</v>
      </c>
      <c r="H116">
        <v>53.19</v>
      </c>
      <c r="I116">
        <v>4.2550383225806439</v>
      </c>
      <c r="J116">
        <v>13.2125</v>
      </c>
      <c r="K116">
        <v>4.59</v>
      </c>
      <c r="L116">
        <v>-7.61</v>
      </c>
      <c r="M116">
        <v>20.559632261749599</v>
      </c>
    </row>
    <row r="117" spans="1:13" x14ac:dyDescent="0.25">
      <c r="A117" s="1">
        <v>40026</v>
      </c>
      <c r="B117">
        <v>5.08</v>
      </c>
      <c r="C117">
        <v>28129.949218999998</v>
      </c>
      <c r="D117">
        <v>65.862401009999999</v>
      </c>
      <c r="E117">
        <v>4.53</v>
      </c>
      <c r="G117">
        <v>1799.4038</v>
      </c>
      <c r="H117">
        <v>53.19</v>
      </c>
      <c r="I117">
        <v>4.2662707741935471</v>
      </c>
      <c r="J117">
        <v>13.314</v>
      </c>
      <c r="K117">
        <v>4.49</v>
      </c>
      <c r="L117">
        <v>-6.3</v>
      </c>
      <c r="M117">
        <v>20.559632261749599</v>
      </c>
    </row>
    <row r="118" spans="1:13" x14ac:dyDescent="0.25">
      <c r="A118" s="1">
        <v>40057</v>
      </c>
      <c r="B118">
        <v>4.8899999999999997</v>
      </c>
      <c r="C118">
        <v>29232.240234000001</v>
      </c>
      <c r="D118">
        <v>66.352019279999993</v>
      </c>
      <c r="E118">
        <v>4.6500000000000004</v>
      </c>
      <c r="G118">
        <v>1747.2127</v>
      </c>
      <c r="H118">
        <v>53.19</v>
      </c>
      <c r="I118">
        <v>4.2767557333333333</v>
      </c>
      <c r="J118">
        <v>13.492800000000001</v>
      </c>
      <c r="K118">
        <v>4.4800000000000004</v>
      </c>
      <c r="L118">
        <v>-4.99</v>
      </c>
      <c r="M118">
        <v>20.559632261749599</v>
      </c>
    </row>
    <row r="119" spans="1:13" x14ac:dyDescent="0.25">
      <c r="A119" s="1">
        <v>40087</v>
      </c>
      <c r="B119">
        <v>4.5</v>
      </c>
      <c r="C119">
        <v>28646.029297000001</v>
      </c>
      <c r="D119">
        <v>66.431679399999993</v>
      </c>
      <c r="E119">
        <v>4.58</v>
      </c>
      <c r="G119">
        <v>1695.9575</v>
      </c>
      <c r="H119">
        <v>53.19</v>
      </c>
      <c r="I119">
        <v>4.297611903225806</v>
      </c>
      <c r="J119">
        <v>13.1479</v>
      </c>
      <c r="K119">
        <v>4.51</v>
      </c>
      <c r="L119">
        <v>-3.86</v>
      </c>
      <c r="M119">
        <v>22.574071545426001</v>
      </c>
    </row>
    <row r="120" spans="1:13" x14ac:dyDescent="0.25">
      <c r="A120" s="1">
        <v>40118</v>
      </c>
      <c r="B120">
        <v>3.86</v>
      </c>
      <c r="C120">
        <v>30957.109375</v>
      </c>
      <c r="D120">
        <v>66.785778329999999</v>
      </c>
      <c r="E120">
        <v>4.5599999999999996</v>
      </c>
      <c r="G120">
        <v>1510.8202000000001</v>
      </c>
      <c r="H120">
        <v>53.19</v>
      </c>
      <c r="I120">
        <v>4.3113154333333341</v>
      </c>
      <c r="J120">
        <v>12.915699999999999</v>
      </c>
      <c r="K120">
        <v>4.51</v>
      </c>
      <c r="L120">
        <v>-2.73</v>
      </c>
      <c r="M120">
        <v>22.574071545426001</v>
      </c>
    </row>
    <row r="121" spans="1:13" x14ac:dyDescent="0.25">
      <c r="A121" s="1">
        <v>40148</v>
      </c>
      <c r="B121">
        <v>3.57</v>
      </c>
      <c r="C121">
        <v>32120.470702999999</v>
      </c>
      <c r="D121">
        <v>67.083046569999993</v>
      </c>
      <c r="E121">
        <v>4.7</v>
      </c>
      <c r="G121">
        <v>1569.5206000000001</v>
      </c>
      <c r="H121">
        <v>53.19</v>
      </c>
      <c r="I121">
        <v>4.3321176451612908</v>
      </c>
      <c r="J121">
        <v>13.065899999999999</v>
      </c>
      <c r="K121">
        <v>4.5</v>
      </c>
      <c r="L121">
        <v>-1.6</v>
      </c>
      <c r="M121">
        <v>22.574071545426001</v>
      </c>
    </row>
    <row r="122" spans="1:13" x14ac:dyDescent="0.25">
      <c r="A122" s="1">
        <v>40179</v>
      </c>
      <c r="B122">
        <v>4.46</v>
      </c>
      <c r="C122">
        <v>30391.609375</v>
      </c>
      <c r="D122">
        <v>67.575579239999996</v>
      </c>
      <c r="E122">
        <v>4.7300000000000004</v>
      </c>
      <c r="G122">
        <v>1323.8241</v>
      </c>
      <c r="H122">
        <v>55.77</v>
      </c>
      <c r="I122">
        <v>4.3518470000000002</v>
      </c>
      <c r="J122">
        <v>13.0098</v>
      </c>
      <c r="K122">
        <v>4.49</v>
      </c>
      <c r="L122">
        <v>0.435</v>
      </c>
      <c r="M122">
        <v>23.2050229336839</v>
      </c>
    </row>
    <row r="123" spans="1:13" x14ac:dyDescent="0.25">
      <c r="A123" s="1">
        <v>40210</v>
      </c>
      <c r="B123">
        <v>4.83</v>
      </c>
      <c r="C123">
        <v>31634.539063</v>
      </c>
      <c r="D123">
        <v>67.940364279999997</v>
      </c>
      <c r="E123">
        <v>4.5599999999999996</v>
      </c>
      <c r="G123">
        <v>1553.4585</v>
      </c>
      <c r="H123">
        <v>55.77</v>
      </c>
      <c r="I123">
        <v>4.3940073214285711</v>
      </c>
      <c r="J123">
        <v>12.776899999999999</v>
      </c>
      <c r="K123">
        <v>4.49</v>
      </c>
      <c r="L123">
        <v>2.4700000000000002</v>
      </c>
      <c r="M123">
        <v>23.2050229336839</v>
      </c>
    </row>
    <row r="124" spans="1:13" x14ac:dyDescent="0.25">
      <c r="A124" s="1">
        <v>40238</v>
      </c>
      <c r="B124">
        <v>4.97</v>
      </c>
      <c r="C124">
        <v>33266.429687999997</v>
      </c>
      <c r="D124">
        <v>68.368780270000002</v>
      </c>
      <c r="E124">
        <v>4.59</v>
      </c>
      <c r="G124">
        <v>1954.8462</v>
      </c>
      <c r="H124">
        <v>55.77</v>
      </c>
      <c r="I124">
        <v>4.423935935483871</v>
      </c>
      <c r="J124">
        <v>12.3306</v>
      </c>
      <c r="K124">
        <v>4.45</v>
      </c>
      <c r="L124">
        <v>4.5049999999999999</v>
      </c>
      <c r="M124">
        <v>23.2050229336839</v>
      </c>
    </row>
    <row r="125" spans="1:13" x14ac:dyDescent="0.25">
      <c r="A125" s="1">
        <v>40269</v>
      </c>
      <c r="B125">
        <v>4.2699999999999996</v>
      </c>
      <c r="C125">
        <v>32687.320313</v>
      </c>
      <c r="D125">
        <v>68.194402330000003</v>
      </c>
      <c r="E125">
        <v>4.68</v>
      </c>
      <c r="G125">
        <v>1794.7704000000001</v>
      </c>
      <c r="H125">
        <v>55.77</v>
      </c>
      <c r="I125">
        <v>4.4532873000000004</v>
      </c>
      <c r="J125">
        <v>12.262600000000001</v>
      </c>
      <c r="K125">
        <v>4.4400000000000004</v>
      </c>
      <c r="L125">
        <v>5.3479999999999999</v>
      </c>
      <c r="M125">
        <v>22.858663328369499</v>
      </c>
    </row>
    <row r="126" spans="1:13" x14ac:dyDescent="0.25">
      <c r="A126" s="1">
        <v>40299</v>
      </c>
      <c r="B126">
        <v>3.92</v>
      </c>
      <c r="C126">
        <v>32038.529297000001</v>
      </c>
      <c r="D126">
        <v>68.461069429999995</v>
      </c>
      <c r="E126">
        <v>4.5999999999999996</v>
      </c>
      <c r="G126">
        <v>2146.2064</v>
      </c>
      <c r="H126">
        <v>55.77</v>
      </c>
      <c r="I126">
        <v>4.4426328387096765</v>
      </c>
      <c r="J126">
        <v>12.9146</v>
      </c>
      <c r="K126">
        <v>4.5199999999999996</v>
      </c>
      <c r="L126">
        <v>6.19</v>
      </c>
      <c r="M126">
        <v>22.858663328369499</v>
      </c>
    </row>
    <row r="127" spans="1:13" x14ac:dyDescent="0.25">
      <c r="A127" s="1">
        <v>40330</v>
      </c>
      <c r="B127">
        <v>3.69</v>
      </c>
      <c r="C127">
        <v>31156.970702999999</v>
      </c>
      <c r="D127">
        <v>68.558215910000001</v>
      </c>
      <c r="E127">
        <v>4.6399999999999997</v>
      </c>
      <c r="G127">
        <v>1894.8869</v>
      </c>
      <c r="H127">
        <v>55.77</v>
      </c>
      <c r="I127">
        <v>4.4161034666666668</v>
      </c>
      <c r="J127">
        <v>12.844099999999999</v>
      </c>
      <c r="K127">
        <v>4.59</v>
      </c>
      <c r="L127">
        <v>7.0330000000000004</v>
      </c>
      <c r="M127">
        <v>22.858663328369499</v>
      </c>
    </row>
    <row r="128" spans="1:13" x14ac:dyDescent="0.25">
      <c r="A128" s="1">
        <v>40360</v>
      </c>
      <c r="B128">
        <v>3.64</v>
      </c>
      <c r="C128">
        <v>32308.740234000001</v>
      </c>
      <c r="D128">
        <v>68.913772039999998</v>
      </c>
      <c r="E128">
        <v>4.5999999999999996</v>
      </c>
      <c r="G128">
        <v>1874.4402</v>
      </c>
      <c r="H128">
        <v>55.77</v>
      </c>
      <c r="I128">
        <v>4.4129569677419358</v>
      </c>
      <c r="J128">
        <v>12.6455</v>
      </c>
      <c r="K128">
        <v>4.5999999999999996</v>
      </c>
      <c r="L128">
        <v>6.3040000000000003</v>
      </c>
      <c r="M128">
        <v>21.776810499613099</v>
      </c>
    </row>
    <row r="129" spans="1:13" x14ac:dyDescent="0.25">
      <c r="A129" s="1">
        <v>40391</v>
      </c>
      <c r="B129">
        <v>3.68</v>
      </c>
      <c r="C129">
        <v>31679.849609000001</v>
      </c>
      <c r="D129">
        <v>68.959430889999993</v>
      </c>
      <c r="E129">
        <v>4.58</v>
      </c>
      <c r="G129">
        <v>1957.7357</v>
      </c>
      <c r="H129">
        <v>55.77</v>
      </c>
      <c r="I129">
        <v>4.4216187096774187</v>
      </c>
      <c r="J129">
        <v>13.1676</v>
      </c>
      <c r="K129">
        <v>4.5199999999999996</v>
      </c>
      <c r="L129">
        <v>5.5739999999999998</v>
      </c>
      <c r="M129">
        <v>21.776810499613099</v>
      </c>
    </row>
    <row r="130" spans="1:13" x14ac:dyDescent="0.25">
      <c r="A130" s="1">
        <v>40422</v>
      </c>
      <c r="B130">
        <v>3.7</v>
      </c>
      <c r="C130">
        <v>33330.339844000002</v>
      </c>
      <c r="D130">
        <v>69.086692780000007</v>
      </c>
      <c r="E130">
        <v>4.58</v>
      </c>
      <c r="G130">
        <v>1718.9603</v>
      </c>
      <c r="H130">
        <v>55.77</v>
      </c>
      <c r="I130">
        <v>4.4339648</v>
      </c>
      <c r="J130">
        <v>12.5998</v>
      </c>
      <c r="K130">
        <v>4.43</v>
      </c>
      <c r="L130">
        <v>4.8449999999999998</v>
      </c>
      <c r="M130">
        <v>21.776810499613099</v>
      </c>
    </row>
    <row r="131" spans="1:13" x14ac:dyDescent="0.25">
      <c r="A131" s="1">
        <v>40452</v>
      </c>
      <c r="B131">
        <v>4.0199999999999996</v>
      </c>
      <c r="C131">
        <v>35568.21875</v>
      </c>
      <c r="D131">
        <v>69.135751749999997</v>
      </c>
      <c r="E131">
        <v>4.55</v>
      </c>
      <c r="G131">
        <v>1731.0322000000001</v>
      </c>
      <c r="H131">
        <v>55.77</v>
      </c>
      <c r="I131">
        <v>4.4565959032258071</v>
      </c>
      <c r="J131">
        <v>12.338699999999999</v>
      </c>
      <c r="K131">
        <v>4.03</v>
      </c>
      <c r="L131">
        <v>4.6109999999999998</v>
      </c>
      <c r="M131">
        <v>21.3267699085199</v>
      </c>
    </row>
    <row r="132" spans="1:13" x14ac:dyDescent="0.25">
      <c r="A132" s="1">
        <v>40483</v>
      </c>
      <c r="B132">
        <v>4.32</v>
      </c>
      <c r="C132">
        <v>36817.320312999997</v>
      </c>
      <c r="D132">
        <v>69.397075790000002</v>
      </c>
      <c r="E132">
        <v>4.5999999999999996</v>
      </c>
      <c r="G132">
        <v>1631.8941</v>
      </c>
      <c r="H132">
        <v>55.77</v>
      </c>
      <c r="I132">
        <v>4.4837181333333351</v>
      </c>
      <c r="J132">
        <v>12.4664</v>
      </c>
      <c r="K132">
        <v>3.97</v>
      </c>
      <c r="L132">
        <v>4.3769999999999998</v>
      </c>
      <c r="M132">
        <v>21.3267699085199</v>
      </c>
    </row>
    <row r="133" spans="1:13" x14ac:dyDescent="0.25">
      <c r="A133" s="1">
        <v>40513</v>
      </c>
      <c r="B133">
        <v>4.4000000000000004</v>
      </c>
      <c r="C133">
        <v>38550.789062999997</v>
      </c>
      <c r="D133">
        <v>69.919723869999999</v>
      </c>
      <c r="E133">
        <v>4.58</v>
      </c>
      <c r="G133">
        <v>1721.827</v>
      </c>
      <c r="H133">
        <v>55.77</v>
      </c>
      <c r="I133">
        <v>4.5183529354838701</v>
      </c>
      <c r="J133">
        <v>12.349600000000001</v>
      </c>
      <c r="K133">
        <v>4.3</v>
      </c>
      <c r="L133">
        <v>4.1429999999999998</v>
      </c>
      <c r="M133">
        <v>21.3267699085199</v>
      </c>
    </row>
    <row r="134" spans="1:13" x14ac:dyDescent="0.25">
      <c r="A134" s="1">
        <v>40544</v>
      </c>
      <c r="B134">
        <v>3.78</v>
      </c>
      <c r="C134">
        <v>36982.238280999998</v>
      </c>
      <c r="D134">
        <v>70.291309170000005</v>
      </c>
      <c r="E134">
        <v>4.5599999999999996</v>
      </c>
      <c r="G134">
        <v>1403.1694</v>
      </c>
      <c r="H134">
        <v>58.06</v>
      </c>
      <c r="I134">
        <v>4.5419166129032256</v>
      </c>
      <c r="J134">
        <v>12.151899999999999</v>
      </c>
      <c r="K134">
        <v>4.1399999999999997</v>
      </c>
      <c r="L134">
        <v>3.9940000000000002</v>
      </c>
      <c r="M134">
        <v>21.4909495392263</v>
      </c>
    </row>
    <row r="135" spans="1:13" x14ac:dyDescent="0.25">
      <c r="A135" s="1">
        <v>40575</v>
      </c>
      <c r="B135">
        <v>3.57</v>
      </c>
      <c r="C135">
        <v>37019.699219000002</v>
      </c>
      <c r="D135">
        <v>70.760526679999998</v>
      </c>
      <c r="E135">
        <v>4.51</v>
      </c>
      <c r="G135">
        <v>1651.0565999999999</v>
      </c>
      <c r="H135">
        <v>58.06</v>
      </c>
      <c r="I135">
        <v>4.5644809999999989</v>
      </c>
      <c r="J135">
        <v>12.106199999999999</v>
      </c>
      <c r="K135">
        <v>4.04</v>
      </c>
      <c r="L135">
        <v>3.8439999999999999</v>
      </c>
      <c r="M135">
        <v>21.4909495392263</v>
      </c>
    </row>
    <row r="136" spans="1:13" x14ac:dyDescent="0.25">
      <c r="A136" s="1">
        <v>40603</v>
      </c>
      <c r="B136">
        <v>3.04</v>
      </c>
      <c r="C136">
        <v>37440.511719000002</v>
      </c>
      <c r="D136">
        <v>71.216629420000004</v>
      </c>
      <c r="E136">
        <v>4.5</v>
      </c>
      <c r="G136">
        <v>2055.9124999999999</v>
      </c>
      <c r="H136">
        <v>58.06</v>
      </c>
      <c r="I136">
        <v>4.5813119354838703</v>
      </c>
      <c r="J136">
        <v>11.9084</v>
      </c>
      <c r="K136">
        <v>4.2699999999999996</v>
      </c>
      <c r="L136">
        <v>3.6949999999999998</v>
      </c>
      <c r="M136">
        <v>21.4909495392263</v>
      </c>
    </row>
    <row r="137" spans="1:13" x14ac:dyDescent="0.25">
      <c r="A137" s="1">
        <v>40634</v>
      </c>
      <c r="B137">
        <v>3.36</v>
      </c>
      <c r="C137">
        <v>36962.621094000002</v>
      </c>
      <c r="D137">
        <v>71.546927460000006</v>
      </c>
      <c r="E137">
        <v>4.51</v>
      </c>
      <c r="G137">
        <v>1880.8948</v>
      </c>
      <c r="H137">
        <v>58.06</v>
      </c>
      <c r="I137">
        <v>4.5910322666666668</v>
      </c>
      <c r="J137">
        <v>11.527799999999999</v>
      </c>
      <c r="K137">
        <v>4.28</v>
      </c>
      <c r="L137">
        <v>3.3849999999999998</v>
      </c>
      <c r="M137">
        <v>22.0861117456984</v>
      </c>
    </row>
    <row r="138" spans="1:13" x14ac:dyDescent="0.25">
      <c r="A138" s="1">
        <v>40664</v>
      </c>
      <c r="B138">
        <v>3.25</v>
      </c>
      <c r="C138">
        <v>35832.789062999997</v>
      </c>
      <c r="D138">
        <v>71.556642109999999</v>
      </c>
      <c r="E138">
        <v>4.49</v>
      </c>
      <c r="G138">
        <v>2168.5077999999999</v>
      </c>
      <c r="H138">
        <v>58.06</v>
      </c>
      <c r="I138">
        <v>4.5899177419354835</v>
      </c>
      <c r="J138">
        <v>11.577999999999999</v>
      </c>
      <c r="K138">
        <v>4.3099999999999996</v>
      </c>
      <c r="L138">
        <v>3.0750000000000002</v>
      </c>
      <c r="M138">
        <v>22.0861117456984</v>
      </c>
    </row>
    <row r="139" spans="1:13" x14ac:dyDescent="0.25">
      <c r="A139" s="1">
        <v>40695</v>
      </c>
      <c r="B139">
        <v>3.28</v>
      </c>
      <c r="C139">
        <v>36558.070312999997</v>
      </c>
      <c r="D139">
        <v>71.851481680000006</v>
      </c>
      <c r="E139">
        <v>4.53</v>
      </c>
      <c r="G139">
        <v>2022.3112000000001</v>
      </c>
      <c r="H139">
        <v>58.06</v>
      </c>
      <c r="I139">
        <v>4.560744800000001</v>
      </c>
      <c r="J139">
        <v>11.723000000000001</v>
      </c>
      <c r="K139">
        <v>4.37</v>
      </c>
      <c r="L139">
        <v>2.7650000000000001</v>
      </c>
      <c r="M139">
        <v>22.0861117456984</v>
      </c>
    </row>
    <row r="140" spans="1:13" x14ac:dyDescent="0.25">
      <c r="A140" s="1">
        <v>40725</v>
      </c>
      <c r="B140">
        <v>3.55</v>
      </c>
      <c r="C140">
        <v>35999.339844000002</v>
      </c>
      <c r="D140">
        <v>72.341099959999994</v>
      </c>
      <c r="E140">
        <v>4.46</v>
      </c>
      <c r="G140">
        <v>1906.7077999999999</v>
      </c>
      <c r="H140">
        <v>58.06</v>
      </c>
      <c r="I140">
        <v>4.557542870967743</v>
      </c>
      <c r="J140">
        <v>11.7425</v>
      </c>
      <c r="K140">
        <v>4.1399999999999997</v>
      </c>
      <c r="L140">
        <v>3.194</v>
      </c>
      <c r="M140">
        <v>21.317096685392901</v>
      </c>
    </row>
    <row r="141" spans="1:13" x14ac:dyDescent="0.25">
      <c r="A141" s="1">
        <v>40756</v>
      </c>
      <c r="B141">
        <v>3.42</v>
      </c>
      <c r="C141">
        <v>35721.101562999997</v>
      </c>
      <c r="D141">
        <v>72.569394189999997</v>
      </c>
      <c r="E141">
        <v>4.37</v>
      </c>
      <c r="G141">
        <v>2143.8955999999998</v>
      </c>
      <c r="H141">
        <v>58.06</v>
      </c>
      <c r="I141">
        <v>4.5775672580645157</v>
      </c>
      <c r="J141">
        <v>12.348000000000001</v>
      </c>
      <c r="K141">
        <v>4.05</v>
      </c>
      <c r="L141">
        <v>3.6230000000000002</v>
      </c>
      <c r="M141">
        <v>21.317096685392901</v>
      </c>
    </row>
    <row r="142" spans="1:13" x14ac:dyDescent="0.25">
      <c r="A142" s="1">
        <v>40787</v>
      </c>
      <c r="B142">
        <v>3.14</v>
      </c>
      <c r="C142">
        <v>33503.28125</v>
      </c>
      <c r="D142">
        <v>73.019182409999999</v>
      </c>
      <c r="E142">
        <v>4.3899999999999997</v>
      </c>
      <c r="G142">
        <v>2085.9703</v>
      </c>
      <c r="H142">
        <v>58.06</v>
      </c>
      <c r="I142">
        <v>4.5861837000000012</v>
      </c>
      <c r="J142">
        <v>13.7994</v>
      </c>
      <c r="K142">
        <v>4.2300000000000004</v>
      </c>
      <c r="L142">
        <v>4.0519999999999996</v>
      </c>
      <c r="M142">
        <v>21.317096685392901</v>
      </c>
    </row>
    <row r="143" spans="1:13" x14ac:dyDescent="0.25">
      <c r="A143" s="1">
        <v>40817</v>
      </c>
      <c r="B143">
        <v>3.2</v>
      </c>
      <c r="C143">
        <v>36159.988280999998</v>
      </c>
      <c r="D143">
        <v>73.553488060000006</v>
      </c>
      <c r="E143">
        <v>4.42</v>
      </c>
      <c r="G143">
        <v>1912.6401000000001</v>
      </c>
      <c r="H143">
        <v>58.06</v>
      </c>
      <c r="I143">
        <v>4.5975814838709699</v>
      </c>
      <c r="J143">
        <v>13.180199999999999</v>
      </c>
      <c r="K143">
        <v>4.3600000000000003</v>
      </c>
      <c r="L143">
        <v>4.0780000000000003</v>
      </c>
      <c r="M143">
        <v>23.600758526682</v>
      </c>
    </row>
    <row r="144" spans="1:13" x14ac:dyDescent="0.25">
      <c r="A144" s="1">
        <v>40848</v>
      </c>
      <c r="B144">
        <v>3.48</v>
      </c>
      <c r="C144">
        <v>36829.148437999997</v>
      </c>
      <c r="D144">
        <v>74.104308619999998</v>
      </c>
      <c r="E144">
        <v>4.5999999999999996</v>
      </c>
      <c r="G144">
        <v>1785.8739</v>
      </c>
      <c r="H144">
        <v>58.06</v>
      </c>
      <c r="I144">
        <v>4.6271815999999983</v>
      </c>
      <c r="J144">
        <v>13.61</v>
      </c>
      <c r="K144">
        <v>4.3499999999999996</v>
      </c>
      <c r="L144">
        <v>4.1029999999999998</v>
      </c>
      <c r="M144">
        <v>23.600758526682</v>
      </c>
    </row>
    <row r="145" spans="1:13" x14ac:dyDescent="0.25">
      <c r="A145" s="1">
        <v>40878</v>
      </c>
      <c r="B145">
        <v>3.82</v>
      </c>
      <c r="C145">
        <v>37077.519530999998</v>
      </c>
      <c r="D145">
        <v>74.753247130000005</v>
      </c>
      <c r="E145">
        <v>4.5199999999999996</v>
      </c>
      <c r="G145">
        <v>1786.0316</v>
      </c>
      <c r="H145">
        <v>58.06</v>
      </c>
      <c r="I145">
        <v>4.67486006451613</v>
      </c>
      <c r="J145">
        <v>13.9476</v>
      </c>
      <c r="K145">
        <v>4.34</v>
      </c>
      <c r="L145">
        <v>4.1289999999999996</v>
      </c>
      <c r="M145">
        <v>23.600758526682</v>
      </c>
    </row>
    <row r="146" spans="1:13" x14ac:dyDescent="0.25">
      <c r="A146" s="1">
        <v>40909</v>
      </c>
      <c r="B146">
        <v>4.05</v>
      </c>
      <c r="C146">
        <v>37422.679687999997</v>
      </c>
      <c r="D146">
        <v>75.009228109999995</v>
      </c>
      <c r="E146">
        <v>4.53</v>
      </c>
      <c r="G146">
        <v>1506.3263999999999</v>
      </c>
      <c r="H146">
        <v>60.5</v>
      </c>
      <c r="I146">
        <v>4.7144474193548387</v>
      </c>
      <c r="J146">
        <v>13.0077</v>
      </c>
      <c r="K146">
        <v>4.2699999999999996</v>
      </c>
      <c r="L146">
        <v>4.3559999999999999</v>
      </c>
      <c r="M146">
        <v>22.6162328506805</v>
      </c>
    </row>
    <row r="147" spans="1:13" x14ac:dyDescent="0.25">
      <c r="A147" s="1">
        <v>40940</v>
      </c>
      <c r="B147">
        <v>3.87</v>
      </c>
      <c r="C147">
        <v>37816.691405999998</v>
      </c>
      <c r="D147">
        <v>74.973283910000006</v>
      </c>
      <c r="E147">
        <v>4.51</v>
      </c>
      <c r="G147">
        <v>1788.2346</v>
      </c>
      <c r="H147">
        <v>60.5</v>
      </c>
      <c r="I147">
        <v>4.7477432068965522</v>
      </c>
      <c r="J147">
        <v>12.789099999999999</v>
      </c>
      <c r="K147">
        <v>4.32</v>
      </c>
      <c r="L147">
        <v>4.5839999999999996</v>
      </c>
      <c r="M147">
        <v>22.6162328506805</v>
      </c>
    </row>
    <row r="148" spans="1:13" x14ac:dyDescent="0.25">
      <c r="A148" s="1">
        <v>40969</v>
      </c>
      <c r="B148">
        <v>3.73</v>
      </c>
      <c r="C148">
        <v>39521.238280999998</v>
      </c>
      <c r="D148">
        <v>75.185063240000005</v>
      </c>
      <c r="E148">
        <v>4.5199999999999996</v>
      </c>
      <c r="G148">
        <v>2091.6655000000001</v>
      </c>
      <c r="H148">
        <v>60.5</v>
      </c>
      <c r="I148">
        <v>4.7599103870967747</v>
      </c>
      <c r="J148">
        <v>12.8093</v>
      </c>
      <c r="K148">
        <v>4.24</v>
      </c>
      <c r="L148">
        <v>4.8109999999999999</v>
      </c>
      <c r="M148">
        <v>22.6162328506805</v>
      </c>
    </row>
    <row r="149" spans="1:13" x14ac:dyDescent="0.25">
      <c r="A149" s="1">
        <v>41000</v>
      </c>
      <c r="B149">
        <v>3.41</v>
      </c>
      <c r="C149">
        <v>39461</v>
      </c>
      <c r="D149">
        <v>75.240436740000007</v>
      </c>
      <c r="E149">
        <v>4.5199999999999996</v>
      </c>
      <c r="G149">
        <v>2031.5033000000001</v>
      </c>
      <c r="H149">
        <v>60.5</v>
      </c>
      <c r="I149">
        <v>4.7616930000000002</v>
      </c>
      <c r="J149">
        <v>12.994199999999999</v>
      </c>
      <c r="K149">
        <v>4.29</v>
      </c>
      <c r="L149">
        <v>4.5359999999999996</v>
      </c>
      <c r="M149">
        <v>23.773008257035102</v>
      </c>
    </row>
    <row r="150" spans="1:13" x14ac:dyDescent="0.25">
      <c r="A150" s="1">
        <v>41030</v>
      </c>
      <c r="B150">
        <v>3.85</v>
      </c>
      <c r="C150">
        <v>37872.949219000002</v>
      </c>
      <c r="D150">
        <v>75.529933260000007</v>
      </c>
      <c r="E150">
        <v>4.5</v>
      </c>
      <c r="G150">
        <v>2342.5052999999998</v>
      </c>
      <c r="H150">
        <v>60.5</v>
      </c>
      <c r="I150">
        <v>4.7484711612903228</v>
      </c>
      <c r="J150">
        <v>14.3047</v>
      </c>
      <c r="K150">
        <v>4.3899999999999997</v>
      </c>
      <c r="L150">
        <v>4.2610000000000001</v>
      </c>
      <c r="M150">
        <v>23.773008257035102</v>
      </c>
    </row>
    <row r="151" spans="1:13" x14ac:dyDescent="0.25">
      <c r="A151" s="1">
        <v>41061</v>
      </c>
      <c r="B151">
        <v>4.34</v>
      </c>
      <c r="C151">
        <v>40199.550780999998</v>
      </c>
      <c r="D151">
        <v>75.919004920000006</v>
      </c>
      <c r="E151">
        <v>4.4800000000000004</v>
      </c>
      <c r="G151">
        <v>2096.1395000000002</v>
      </c>
      <c r="H151">
        <v>60.5</v>
      </c>
      <c r="I151">
        <v>4.7347946999999992</v>
      </c>
      <c r="J151">
        <v>13.4084</v>
      </c>
      <c r="K151">
        <v>4.34</v>
      </c>
      <c r="L151">
        <v>3.9860000000000002</v>
      </c>
      <c r="M151">
        <v>23.773008257035102</v>
      </c>
    </row>
    <row r="152" spans="1:13" x14ac:dyDescent="0.25">
      <c r="A152" s="1">
        <v>41091</v>
      </c>
      <c r="B152">
        <v>4.42</v>
      </c>
      <c r="C152">
        <v>40704.28125</v>
      </c>
      <c r="D152">
        <v>75.763998340000001</v>
      </c>
      <c r="E152">
        <v>4.5</v>
      </c>
      <c r="G152">
        <v>1862.7013999999999</v>
      </c>
      <c r="H152">
        <v>60.5</v>
      </c>
      <c r="I152">
        <v>4.7537872258064509</v>
      </c>
      <c r="J152">
        <v>13.283300000000001</v>
      </c>
      <c r="K152">
        <v>4.1500000000000004</v>
      </c>
      <c r="L152">
        <v>3.5739999999999998</v>
      </c>
      <c r="M152">
        <v>22.727279220126601</v>
      </c>
    </row>
    <row r="153" spans="1:13" x14ac:dyDescent="0.25">
      <c r="A153" s="1">
        <v>41122</v>
      </c>
      <c r="B153">
        <v>4.57</v>
      </c>
      <c r="C153">
        <v>39421.648437999997</v>
      </c>
      <c r="D153">
        <v>75.750063760000003</v>
      </c>
      <c r="E153">
        <v>4.5199999999999996</v>
      </c>
      <c r="G153">
        <v>1889.6558</v>
      </c>
      <c r="H153">
        <v>60.5</v>
      </c>
      <c r="I153">
        <v>4.7797718064516124</v>
      </c>
      <c r="J153">
        <v>13.257099999999999</v>
      </c>
      <c r="K153">
        <v>4.13</v>
      </c>
      <c r="L153">
        <v>3.161</v>
      </c>
      <c r="M153">
        <v>22.727279220126601</v>
      </c>
    </row>
    <row r="154" spans="1:13" x14ac:dyDescent="0.25">
      <c r="A154" s="1">
        <v>41153</v>
      </c>
      <c r="B154">
        <v>4.7699999999999996</v>
      </c>
      <c r="C154">
        <v>40799.238280999998</v>
      </c>
      <c r="D154">
        <v>76.033096259999994</v>
      </c>
      <c r="E154">
        <v>4.5199999999999996</v>
      </c>
      <c r="G154">
        <v>1661.5842</v>
      </c>
      <c r="H154">
        <v>60.5</v>
      </c>
      <c r="I154">
        <v>4.7947643999999974</v>
      </c>
      <c r="J154">
        <v>12.8695</v>
      </c>
      <c r="K154">
        <v>4.17</v>
      </c>
      <c r="L154">
        <v>2.7490000000000001</v>
      </c>
      <c r="M154">
        <v>22.727279220126601</v>
      </c>
    </row>
    <row r="155" spans="1:13" x14ac:dyDescent="0.25">
      <c r="A155" s="1">
        <v>41183</v>
      </c>
      <c r="B155">
        <v>4.5999999999999996</v>
      </c>
      <c r="C155">
        <v>41619.960937999997</v>
      </c>
      <c r="D155">
        <v>76.018043950000006</v>
      </c>
      <c r="E155">
        <v>4.5199999999999996</v>
      </c>
      <c r="G155">
        <v>1771.3108</v>
      </c>
      <c r="H155">
        <v>60.5</v>
      </c>
      <c r="I155">
        <v>4.8162938709677432</v>
      </c>
      <c r="J155">
        <v>13.091100000000001</v>
      </c>
      <c r="K155">
        <v>4.21</v>
      </c>
      <c r="L155">
        <v>2.8639999999999999</v>
      </c>
      <c r="M155">
        <v>21.2836814617343</v>
      </c>
    </row>
    <row r="156" spans="1:13" x14ac:dyDescent="0.25">
      <c r="A156" s="1">
        <v>41214</v>
      </c>
      <c r="B156">
        <v>4.18</v>
      </c>
      <c r="C156">
        <v>41833.519530999998</v>
      </c>
      <c r="D156">
        <v>76.211732409999996</v>
      </c>
      <c r="E156">
        <v>4.51</v>
      </c>
      <c r="G156">
        <v>1692.2529</v>
      </c>
      <c r="H156">
        <v>60.5</v>
      </c>
      <c r="I156">
        <v>4.8405603000000008</v>
      </c>
      <c r="J156">
        <v>12.9268</v>
      </c>
      <c r="K156">
        <v>4.29</v>
      </c>
      <c r="L156">
        <v>2.9790000000000001</v>
      </c>
      <c r="M156">
        <v>21.2836814617343</v>
      </c>
    </row>
    <row r="157" spans="1:13" x14ac:dyDescent="0.25">
      <c r="A157" s="1">
        <v>41244</v>
      </c>
      <c r="B157">
        <v>3.57</v>
      </c>
      <c r="C157">
        <v>43705.828125</v>
      </c>
      <c r="D157">
        <v>76.131373249999996</v>
      </c>
      <c r="E157">
        <v>4.5199999999999996</v>
      </c>
      <c r="G157">
        <v>1704.4422999999999</v>
      </c>
      <c r="H157">
        <v>60.75</v>
      </c>
      <c r="I157">
        <v>4.8714054516129028</v>
      </c>
      <c r="J157">
        <v>12.9658</v>
      </c>
      <c r="K157">
        <v>4.05</v>
      </c>
      <c r="L157">
        <v>3.0939999999999999</v>
      </c>
      <c r="M157">
        <v>21.2836814617343</v>
      </c>
    </row>
    <row r="158" spans="1:13" x14ac:dyDescent="0.25">
      <c r="A158" s="1">
        <v>41275</v>
      </c>
      <c r="B158">
        <v>3.25</v>
      </c>
      <c r="C158">
        <v>45278.058594000002</v>
      </c>
      <c r="D158">
        <v>76.23048919</v>
      </c>
      <c r="E158">
        <v>4.49</v>
      </c>
      <c r="F158">
        <v>4.72</v>
      </c>
      <c r="G158">
        <v>1530.9493</v>
      </c>
      <c r="H158">
        <v>63.12</v>
      </c>
      <c r="I158">
        <v>4.8842154516129028</v>
      </c>
      <c r="J158">
        <v>12.7094</v>
      </c>
      <c r="K158">
        <v>4.1500000000000004</v>
      </c>
      <c r="L158">
        <v>2.2759999999999998</v>
      </c>
      <c r="M158">
        <v>20.152138224390701</v>
      </c>
    </row>
    <row r="159" spans="1:13" x14ac:dyDescent="0.25">
      <c r="A159" s="1">
        <v>41306</v>
      </c>
      <c r="B159">
        <v>3.55</v>
      </c>
      <c r="C159">
        <v>44120.988280999998</v>
      </c>
      <c r="D159">
        <v>76.519305130000006</v>
      </c>
      <c r="E159">
        <v>4.51</v>
      </c>
      <c r="F159">
        <v>4.7300000000000004</v>
      </c>
      <c r="G159">
        <v>1653.7933</v>
      </c>
      <c r="H159">
        <v>63.12</v>
      </c>
      <c r="I159">
        <v>4.9023348928571426</v>
      </c>
      <c r="J159">
        <v>12.779500000000001</v>
      </c>
      <c r="K159">
        <v>4.1900000000000004</v>
      </c>
      <c r="L159">
        <v>1.458</v>
      </c>
      <c r="M159">
        <v>20.152138224390701</v>
      </c>
    </row>
    <row r="160" spans="1:13" x14ac:dyDescent="0.25">
      <c r="A160" s="1">
        <v>41334</v>
      </c>
      <c r="B160">
        <v>4.25</v>
      </c>
      <c r="C160">
        <v>44077.089844000002</v>
      </c>
      <c r="D160">
        <v>76.705269009999995</v>
      </c>
      <c r="E160">
        <v>4.07</v>
      </c>
      <c r="F160">
        <v>4.8</v>
      </c>
      <c r="G160">
        <v>1855.5856000000001</v>
      </c>
      <c r="H160">
        <v>63.12</v>
      </c>
      <c r="I160">
        <v>4.9286982258064507</v>
      </c>
      <c r="J160">
        <v>12.3612</v>
      </c>
      <c r="K160">
        <v>3.98</v>
      </c>
      <c r="L160">
        <v>0.64</v>
      </c>
      <c r="M160">
        <v>20.152138224390701</v>
      </c>
    </row>
    <row r="161" spans="1:13" x14ac:dyDescent="0.25">
      <c r="A161" s="1">
        <v>41365</v>
      </c>
      <c r="B161">
        <v>4.6500000000000004</v>
      </c>
      <c r="C161">
        <v>42263.480469000002</v>
      </c>
      <c r="D161">
        <v>76.515985330000007</v>
      </c>
      <c r="E161">
        <v>4.0599999999999996</v>
      </c>
      <c r="F161">
        <v>4.79</v>
      </c>
      <c r="G161">
        <v>1990.6288999999999</v>
      </c>
      <c r="H161">
        <v>63.12</v>
      </c>
      <c r="I161">
        <v>4.9617272666666654</v>
      </c>
      <c r="J161">
        <v>12.1456</v>
      </c>
      <c r="K161">
        <v>3.82</v>
      </c>
      <c r="L161">
        <v>1.1220000000000001</v>
      </c>
      <c r="M161">
        <v>20.209989949708302</v>
      </c>
    </row>
    <row r="162" spans="1:13" x14ac:dyDescent="0.25">
      <c r="A162" s="1">
        <v>41395</v>
      </c>
      <c r="B162">
        <v>4.63</v>
      </c>
      <c r="C162">
        <v>41588.320312999997</v>
      </c>
      <c r="D162">
        <v>76.467705370000004</v>
      </c>
      <c r="E162">
        <v>4.0599999999999996</v>
      </c>
      <c r="F162">
        <v>4.88</v>
      </c>
      <c r="G162">
        <v>2105.1707000000001</v>
      </c>
      <c r="H162">
        <v>63.12</v>
      </c>
      <c r="I162">
        <v>4.9683127741935484</v>
      </c>
      <c r="J162">
        <v>12.8035</v>
      </c>
      <c r="K162">
        <v>3.72</v>
      </c>
      <c r="L162">
        <v>1.6040000000000001</v>
      </c>
      <c r="M162">
        <v>20.209989949708302</v>
      </c>
    </row>
    <row r="163" spans="1:13" x14ac:dyDescent="0.25">
      <c r="A163" s="1">
        <v>41426</v>
      </c>
      <c r="B163">
        <v>4.09</v>
      </c>
      <c r="C163">
        <v>40623.300780999998</v>
      </c>
      <c r="D163">
        <v>76.76704762</v>
      </c>
      <c r="E163">
        <v>4.04</v>
      </c>
      <c r="F163">
        <v>4.92</v>
      </c>
      <c r="G163">
        <v>2001.2295999999999</v>
      </c>
      <c r="H163">
        <v>63.12</v>
      </c>
      <c r="I163">
        <v>4.9535434</v>
      </c>
      <c r="J163">
        <v>13.027900000000001</v>
      </c>
      <c r="K163">
        <v>3.78</v>
      </c>
      <c r="L163">
        <v>2.0859999999999999</v>
      </c>
      <c r="M163">
        <v>20.209989949708302</v>
      </c>
    </row>
    <row r="164" spans="1:13" x14ac:dyDescent="0.25">
      <c r="A164" s="1">
        <v>41456</v>
      </c>
      <c r="B164">
        <v>3.47</v>
      </c>
      <c r="C164">
        <v>40837.878905999998</v>
      </c>
      <c r="D164">
        <v>76.499591899999999</v>
      </c>
      <c r="E164">
        <v>4.0199999999999996</v>
      </c>
      <c r="F164">
        <v>4.96</v>
      </c>
      <c r="G164">
        <v>1890.2772</v>
      </c>
      <c r="H164">
        <v>63.12</v>
      </c>
      <c r="I164">
        <v>4.9493810967741929</v>
      </c>
      <c r="J164">
        <v>12.846399999999999</v>
      </c>
      <c r="K164">
        <v>3.85</v>
      </c>
      <c r="L164">
        <v>1.8779999999999999</v>
      </c>
      <c r="M164">
        <v>20.060413626849101</v>
      </c>
    </row>
    <row r="165" spans="1:13" x14ac:dyDescent="0.25">
      <c r="A165" s="1">
        <v>41487</v>
      </c>
      <c r="B165">
        <v>3.46</v>
      </c>
      <c r="C165">
        <v>39492.371094000002</v>
      </c>
      <c r="D165">
        <v>76.444932910000006</v>
      </c>
      <c r="E165">
        <v>4.0199999999999996</v>
      </c>
      <c r="F165">
        <v>4.9000000000000004</v>
      </c>
      <c r="G165">
        <v>1953.6304</v>
      </c>
      <c r="H165">
        <v>63.12</v>
      </c>
      <c r="I165">
        <v>4.947995580645161</v>
      </c>
      <c r="J165">
        <v>13.3415</v>
      </c>
      <c r="K165">
        <v>3.84</v>
      </c>
      <c r="L165">
        <v>1.67</v>
      </c>
      <c r="M165">
        <v>20.060413626849101</v>
      </c>
    </row>
    <row r="166" spans="1:13" x14ac:dyDescent="0.25">
      <c r="A166" s="1">
        <v>41518</v>
      </c>
      <c r="B166">
        <v>3.39</v>
      </c>
      <c r="C166">
        <v>40185.230469000002</v>
      </c>
      <c r="D166">
        <v>76.791395399999999</v>
      </c>
      <c r="E166">
        <v>3.81</v>
      </c>
      <c r="F166">
        <v>4.97</v>
      </c>
      <c r="G166">
        <v>1828.3273999999999</v>
      </c>
      <c r="H166">
        <v>63.12</v>
      </c>
      <c r="I166">
        <v>4.9606264666666666</v>
      </c>
      <c r="J166">
        <v>13.1747</v>
      </c>
      <c r="K166">
        <v>3.64</v>
      </c>
      <c r="L166">
        <v>1.462</v>
      </c>
      <c r="M166">
        <v>20.060413626849101</v>
      </c>
    </row>
    <row r="167" spans="1:13" x14ac:dyDescent="0.25">
      <c r="A167" s="1">
        <v>41548</v>
      </c>
      <c r="B167">
        <v>3.36</v>
      </c>
      <c r="C167">
        <v>41038.648437999997</v>
      </c>
      <c r="D167">
        <v>76.806244300000003</v>
      </c>
      <c r="E167">
        <v>3.59</v>
      </c>
      <c r="F167">
        <v>5.03</v>
      </c>
      <c r="G167">
        <v>1911.9983</v>
      </c>
      <c r="H167">
        <v>63.12</v>
      </c>
      <c r="I167">
        <v>4.9793993870967741</v>
      </c>
      <c r="J167">
        <v>13.0067</v>
      </c>
      <c r="K167">
        <v>3.39</v>
      </c>
      <c r="L167">
        <v>1.38</v>
      </c>
      <c r="M167">
        <v>19.826528540498899</v>
      </c>
    </row>
    <row r="168" spans="1:13" x14ac:dyDescent="0.25">
      <c r="A168" s="1">
        <v>41579</v>
      </c>
      <c r="B168">
        <v>3.62</v>
      </c>
      <c r="C168">
        <v>42499.128905999998</v>
      </c>
      <c r="D168">
        <v>77.043074919999995</v>
      </c>
      <c r="E168">
        <v>3.62</v>
      </c>
      <c r="F168">
        <v>5.0199999999999996</v>
      </c>
      <c r="G168">
        <v>1731.6637000000001</v>
      </c>
      <c r="H168">
        <v>63.12</v>
      </c>
      <c r="I168">
        <v>5.0029488333333338</v>
      </c>
      <c r="J168">
        <v>13.110099999999999</v>
      </c>
      <c r="K168">
        <v>3.39</v>
      </c>
      <c r="L168">
        <v>1.2969999999999999</v>
      </c>
      <c r="M168">
        <v>19.826528540498899</v>
      </c>
    </row>
    <row r="169" spans="1:13" x14ac:dyDescent="0.25">
      <c r="A169" s="1">
        <v>41609</v>
      </c>
      <c r="B169">
        <v>3.97</v>
      </c>
      <c r="C169">
        <v>42727.089844000002</v>
      </c>
      <c r="D169">
        <v>77.373015769999995</v>
      </c>
      <c r="E169">
        <v>3.71</v>
      </c>
      <c r="F169">
        <v>5</v>
      </c>
      <c r="G169">
        <v>1849.4965999999999</v>
      </c>
      <c r="H169">
        <v>63.12</v>
      </c>
      <c r="I169">
        <v>5.047159387096773</v>
      </c>
      <c r="J169">
        <v>13.084300000000001</v>
      </c>
      <c r="K169">
        <v>3.29</v>
      </c>
      <c r="L169">
        <v>1.2150000000000001</v>
      </c>
      <c r="M169">
        <v>19.826528540498899</v>
      </c>
    </row>
    <row r="170" spans="1:13" x14ac:dyDescent="0.25">
      <c r="A170" s="1">
        <v>41640</v>
      </c>
      <c r="B170">
        <v>4.4800000000000004</v>
      </c>
      <c r="C170">
        <v>40879.75</v>
      </c>
      <c r="D170">
        <v>77.787809170000003</v>
      </c>
      <c r="E170">
        <v>3.53</v>
      </c>
      <c r="F170">
        <v>4.75</v>
      </c>
      <c r="G170">
        <v>1642.2231999999999</v>
      </c>
      <c r="H170">
        <v>65.58</v>
      </c>
      <c r="I170">
        <v>5.07832970967742</v>
      </c>
      <c r="J170">
        <v>13.376899999999999</v>
      </c>
      <c r="K170">
        <v>3.14</v>
      </c>
      <c r="L170">
        <v>1.748</v>
      </c>
      <c r="M170">
        <v>20.259393724757398</v>
      </c>
    </row>
    <row r="171" spans="1:13" x14ac:dyDescent="0.25">
      <c r="A171" s="1">
        <v>41671</v>
      </c>
      <c r="B171">
        <v>4.2300000000000004</v>
      </c>
      <c r="C171">
        <v>38782.890625</v>
      </c>
      <c r="D171">
        <v>78.329398139999995</v>
      </c>
      <c r="E171">
        <v>3.61</v>
      </c>
      <c r="F171">
        <v>4.75</v>
      </c>
      <c r="G171">
        <v>1719.2445</v>
      </c>
      <c r="H171">
        <v>65.58</v>
      </c>
      <c r="I171">
        <v>5.1209042142857149</v>
      </c>
      <c r="J171">
        <v>13.2379</v>
      </c>
      <c r="K171">
        <v>3.16</v>
      </c>
      <c r="L171">
        <v>2.2810000000000001</v>
      </c>
      <c r="M171">
        <v>20.259393724757398</v>
      </c>
    </row>
    <row r="172" spans="1:13" x14ac:dyDescent="0.25">
      <c r="A172" s="1">
        <v>41699</v>
      </c>
      <c r="B172">
        <v>3.76</v>
      </c>
      <c r="C172">
        <v>40461.601562999997</v>
      </c>
      <c r="D172">
        <v>78.390877029999999</v>
      </c>
      <c r="E172">
        <v>3.55</v>
      </c>
      <c r="F172">
        <v>4.7300000000000004</v>
      </c>
      <c r="G172">
        <v>2098.2592</v>
      </c>
      <c r="H172">
        <v>65.58</v>
      </c>
      <c r="I172">
        <v>5.1371764193548382</v>
      </c>
      <c r="J172">
        <v>13.0549</v>
      </c>
      <c r="K172">
        <v>3.17</v>
      </c>
      <c r="L172">
        <v>2.8140000000000001</v>
      </c>
      <c r="M172">
        <v>20.259393724757398</v>
      </c>
    </row>
    <row r="173" spans="1:13" x14ac:dyDescent="0.25">
      <c r="A173" s="1">
        <v>41730</v>
      </c>
      <c r="B173">
        <v>3.5</v>
      </c>
      <c r="C173">
        <v>40711.558594000002</v>
      </c>
      <c r="D173">
        <v>78.428860560000004</v>
      </c>
      <c r="E173">
        <v>3.56</v>
      </c>
      <c r="F173">
        <v>4.71</v>
      </c>
      <c r="G173">
        <v>1976.3672999999999</v>
      </c>
      <c r="H173">
        <v>65.58</v>
      </c>
      <c r="I173">
        <v>5.1506100666666681</v>
      </c>
      <c r="J173">
        <v>13.0901</v>
      </c>
      <c r="K173">
        <v>3.23</v>
      </c>
      <c r="L173">
        <v>2.653</v>
      </c>
      <c r="M173">
        <v>19.155987810189899</v>
      </c>
    </row>
    <row r="174" spans="1:13" x14ac:dyDescent="0.25">
      <c r="A174" s="1">
        <v>41760</v>
      </c>
      <c r="B174">
        <v>3.51</v>
      </c>
      <c r="C174">
        <v>41362.511719000002</v>
      </c>
      <c r="D174">
        <v>78.642187390000004</v>
      </c>
      <c r="E174">
        <v>3.57</v>
      </c>
      <c r="F174">
        <v>4.76</v>
      </c>
      <c r="G174">
        <v>2146.9542999999999</v>
      </c>
      <c r="H174">
        <v>65.58</v>
      </c>
      <c r="I174">
        <v>5.1426169032258073</v>
      </c>
      <c r="J174">
        <v>12.860900000000001</v>
      </c>
      <c r="K174">
        <v>3.28</v>
      </c>
      <c r="L174">
        <v>2.4929999999999999</v>
      </c>
      <c r="M174">
        <v>19.155987810189899</v>
      </c>
    </row>
    <row r="175" spans="1:13" x14ac:dyDescent="0.25">
      <c r="A175" s="1">
        <v>41791</v>
      </c>
      <c r="B175">
        <v>3.75</v>
      </c>
      <c r="C175">
        <v>42737.171875</v>
      </c>
      <c r="D175">
        <v>78.325013859999999</v>
      </c>
      <c r="E175">
        <v>3.09</v>
      </c>
      <c r="F175">
        <v>4.78</v>
      </c>
      <c r="G175">
        <v>2043.4553000000001</v>
      </c>
      <c r="H175">
        <v>65.58</v>
      </c>
      <c r="I175">
        <v>5.1273300666666675</v>
      </c>
      <c r="J175">
        <v>12.9712</v>
      </c>
      <c r="K175">
        <v>3.02</v>
      </c>
      <c r="L175">
        <v>2.3319999999999999</v>
      </c>
      <c r="M175">
        <v>19.155987810189899</v>
      </c>
    </row>
    <row r="176" spans="1:13" x14ac:dyDescent="0.25">
      <c r="A176" s="1">
        <v>41821</v>
      </c>
      <c r="B176">
        <v>4.07</v>
      </c>
      <c r="C176">
        <v>43817.691405999998</v>
      </c>
      <c r="D176">
        <v>78.660186490000001</v>
      </c>
      <c r="E176">
        <v>3.07</v>
      </c>
      <c r="F176">
        <v>4.8099999999999996</v>
      </c>
      <c r="G176">
        <v>1998.1848</v>
      </c>
      <c r="H176">
        <v>65.58</v>
      </c>
      <c r="I176">
        <v>5.1347253225806444</v>
      </c>
      <c r="J176">
        <v>13.226900000000001</v>
      </c>
      <c r="K176">
        <v>2.83</v>
      </c>
      <c r="L176">
        <v>2.5099999999999998</v>
      </c>
      <c r="M176">
        <v>20.8831099165259</v>
      </c>
    </row>
    <row r="177" spans="1:13" x14ac:dyDescent="0.25">
      <c r="A177" s="1">
        <v>41852</v>
      </c>
      <c r="B177">
        <v>4.1500000000000004</v>
      </c>
      <c r="C177">
        <v>45628.089844000002</v>
      </c>
      <c r="D177">
        <v>78.966279839999999</v>
      </c>
      <c r="E177">
        <v>3.1</v>
      </c>
      <c r="F177">
        <v>4.8499999999999996</v>
      </c>
      <c r="G177">
        <v>2004.3309999999999</v>
      </c>
      <c r="H177">
        <v>65.58</v>
      </c>
      <c r="I177">
        <v>5.1481009999999996</v>
      </c>
      <c r="J177">
        <v>13.0763</v>
      </c>
      <c r="K177">
        <v>2.77</v>
      </c>
      <c r="L177">
        <v>2.6869999999999998</v>
      </c>
      <c r="M177">
        <v>20.8831099165259</v>
      </c>
    </row>
    <row r="178" spans="1:13" x14ac:dyDescent="0.25">
      <c r="A178" s="1">
        <v>41883</v>
      </c>
      <c r="B178">
        <v>4.22</v>
      </c>
      <c r="C178">
        <v>44985.660155999998</v>
      </c>
      <c r="D178">
        <v>79.083765080000006</v>
      </c>
      <c r="E178">
        <v>3.07</v>
      </c>
      <c r="F178">
        <v>4.79</v>
      </c>
      <c r="G178">
        <v>1965.0673999999999</v>
      </c>
      <c r="H178">
        <v>65.58</v>
      </c>
      <c r="I178">
        <v>5.1662643666666668</v>
      </c>
      <c r="J178">
        <v>13.433</v>
      </c>
      <c r="K178">
        <v>2.83</v>
      </c>
      <c r="L178">
        <v>2.8650000000000002</v>
      </c>
      <c r="M178">
        <v>20.8831099165259</v>
      </c>
    </row>
    <row r="179" spans="1:13" x14ac:dyDescent="0.25">
      <c r="A179" s="1">
        <v>41913</v>
      </c>
      <c r="B179">
        <v>4.3</v>
      </c>
      <c r="C179">
        <v>45027.519530999998</v>
      </c>
      <c r="D179">
        <v>79.022859440000005</v>
      </c>
      <c r="E179">
        <v>3.08</v>
      </c>
      <c r="F179">
        <v>4.8600000000000003</v>
      </c>
      <c r="G179">
        <v>2042.1377</v>
      </c>
      <c r="H179">
        <v>65.58</v>
      </c>
      <c r="I179">
        <v>5.1896506774193547</v>
      </c>
      <c r="J179">
        <v>13.4773</v>
      </c>
      <c r="K179">
        <v>2.9</v>
      </c>
      <c r="L179">
        <v>3.0339999999999998</v>
      </c>
      <c r="M179">
        <v>19.5572166621184</v>
      </c>
    </row>
    <row r="180" spans="1:13" x14ac:dyDescent="0.25">
      <c r="A180" s="1">
        <v>41944</v>
      </c>
      <c r="B180">
        <v>4.17</v>
      </c>
      <c r="C180">
        <v>44190.46875</v>
      </c>
      <c r="D180">
        <v>79.131304999999998</v>
      </c>
      <c r="E180">
        <v>3.05</v>
      </c>
      <c r="F180">
        <v>4.88</v>
      </c>
      <c r="G180">
        <v>1776.0463999999999</v>
      </c>
      <c r="H180">
        <v>65.58</v>
      </c>
      <c r="I180">
        <v>5.217446933333334</v>
      </c>
      <c r="J180">
        <v>13.8965</v>
      </c>
      <c r="K180">
        <v>2.85</v>
      </c>
      <c r="L180">
        <v>3.202</v>
      </c>
      <c r="M180">
        <v>19.5572166621184</v>
      </c>
    </row>
    <row r="181" spans="1:13" x14ac:dyDescent="0.25">
      <c r="A181" s="1">
        <v>41974</v>
      </c>
      <c r="B181">
        <v>4.08</v>
      </c>
      <c r="C181">
        <v>43145.660155999998</v>
      </c>
      <c r="D181">
        <v>79.957236949999995</v>
      </c>
      <c r="E181">
        <v>3.23</v>
      </c>
      <c r="F181">
        <v>4.9000000000000004</v>
      </c>
      <c r="G181">
        <v>2235.0127000000002</v>
      </c>
      <c r="H181">
        <v>65.58</v>
      </c>
      <c r="I181">
        <v>5.2581111290322564</v>
      </c>
      <c r="J181">
        <v>14.741400000000001</v>
      </c>
      <c r="K181">
        <v>2.81</v>
      </c>
      <c r="L181">
        <v>3.371</v>
      </c>
      <c r="M181">
        <v>19.5572166621184</v>
      </c>
    </row>
    <row r="182" spans="1:13" x14ac:dyDescent="0.25">
      <c r="A182" s="1">
        <v>42005</v>
      </c>
      <c r="B182">
        <v>3.07</v>
      </c>
      <c r="C182">
        <v>40950.578125</v>
      </c>
      <c r="D182">
        <v>79.777647810000005</v>
      </c>
      <c r="E182">
        <v>3.07</v>
      </c>
      <c r="F182">
        <v>4.51</v>
      </c>
      <c r="G182">
        <v>1626.8264999999999</v>
      </c>
      <c r="H182">
        <v>68.33</v>
      </c>
      <c r="I182">
        <v>5.2841445806451608</v>
      </c>
      <c r="J182">
        <v>14.9885</v>
      </c>
      <c r="K182">
        <v>2.67</v>
      </c>
      <c r="L182">
        <v>3.3780000000000001</v>
      </c>
      <c r="M182">
        <v>20.165183442853099</v>
      </c>
    </row>
    <row r="183" spans="1:13" x14ac:dyDescent="0.25">
      <c r="A183" s="1">
        <v>42036</v>
      </c>
      <c r="B183">
        <v>3</v>
      </c>
      <c r="C183">
        <v>44190.171875</v>
      </c>
      <c r="D183">
        <v>79.842850709999993</v>
      </c>
      <c r="E183">
        <v>3.09</v>
      </c>
      <c r="F183">
        <v>4.54</v>
      </c>
      <c r="G183">
        <v>1842.5174</v>
      </c>
      <c r="H183">
        <v>68.33</v>
      </c>
      <c r="I183">
        <v>5.2825888928571425</v>
      </c>
      <c r="J183">
        <v>14.955299999999999</v>
      </c>
      <c r="K183">
        <v>2.81</v>
      </c>
      <c r="L183">
        <v>3.3839999999999999</v>
      </c>
      <c r="M183">
        <v>20.165183442853099</v>
      </c>
    </row>
    <row r="184" spans="1:13" x14ac:dyDescent="0.25">
      <c r="A184" s="1">
        <v>42064</v>
      </c>
      <c r="B184">
        <v>3.14</v>
      </c>
      <c r="C184">
        <v>43724.78125</v>
      </c>
      <c r="D184">
        <v>80.461060970000005</v>
      </c>
      <c r="E184">
        <v>3.13</v>
      </c>
      <c r="F184">
        <v>4.49</v>
      </c>
      <c r="G184">
        <v>2254.2732000000001</v>
      </c>
      <c r="H184">
        <v>68.33</v>
      </c>
      <c r="I184">
        <v>5.2915781290322572</v>
      </c>
      <c r="J184">
        <v>15.264699999999999</v>
      </c>
      <c r="K184">
        <v>3.04</v>
      </c>
      <c r="L184">
        <v>3.391</v>
      </c>
      <c r="M184">
        <v>20.165183442853099</v>
      </c>
    </row>
    <row r="185" spans="1:13" x14ac:dyDescent="0.25">
      <c r="A185" s="1">
        <v>42095</v>
      </c>
      <c r="B185">
        <v>3.06</v>
      </c>
      <c r="C185">
        <v>44582.390625</v>
      </c>
      <c r="D185">
        <v>80.596537029999993</v>
      </c>
      <c r="E185">
        <v>3.07</v>
      </c>
      <c r="F185">
        <v>4.42</v>
      </c>
      <c r="G185">
        <v>2006.1882000000001</v>
      </c>
      <c r="H185">
        <v>69.260000000000005</v>
      </c>
      <c r="I185">
        <v>5.3105497999999995</v>
      </c>
      <c r="J185">
        <v>15.3714</v>
      </c>
      <c r="K185">
        <v>2.97</v>
      </c>
      <c r="L185">
        <v>3.2909999999999999</v>
      </c>
      <c r="M185">
        <v>20.366641516556701</v>
      </c>
    </row>
    <row r="186" spans="1:13" x14ac:dyDescent="0.25">
      <c r="A186" s="1">
        <v>42125</v>
      </c>
      <c r="B186">
        <v>2.88</v>
      </c>
      <c r="C186">
        <v>44703.621094000002</v>
      </c>
      <c r="D186">
        <v>80.486210799999995</v>
      </c>
      <c r="E186">
        <v>3.1</v>
      </c>
      <c r="F186">
        <v>4.4400000000000004</v>
      </c>
      <c r="G186">
        <v>2191.0587</v>
      </c>
      <c r="H186">
        <v>69.260000000000005</v>
      </c>
      <c r="I186">
        <v>5.3009265161290333</v>
      </c>
      <c r="J186">
        <v>15.381500000000001</v>
      </c>
      <c r="K186">
        <v>2.98</v>
      </c>
      <c r="L186">
        <v>3.1920000000000002</v>
      </c>
      <c r="M186">
        <v>20.366641516556701</v>
      </c>
    </row>
    <row r="187" spans="1:13" x14ac:dyDescent="0.25">
      <c r="A187" s="1">
        <v>42156</v>
      </c>
      <c r="B187">
        <v>2.87</v>
      </c>
      <c r="C187">
        <v>45053.699219000002</v>
      </c>
      <c r="D187">
        <v>80.809126280000001</v>
      </c>
      <c r="E187">
        <v>3.3</v>
      </c>
      <c r="F187">
        <v>4.41</v>
      </c>
      <c r="G187">
        <v>2156.0086999999999</v>
      </c>
      <c r="H187">
        <v>69.260000000000005</v>
      </c>
      <c r="I187">
        <v>5.2760474666666664</v>
      </c>
      <c r="J187">
        <v>15.6854</v>
      </c>
      <c r="K187">
        <v>2.96</v>
      </c>
      <c r="L187">
        <v>3.0920000000000001</v>
      </c>
      <c r="M187">
        <v>20.366641516556701</v>
      </c>
    </row>
    <row r="188" spans="1:13" x14ac:dyDescent="0.25">
      <c r="A188" s="1">
        <v>42186</v>
      </c>
      <c r="B188">
        <v>2.74</v>
      </c>
      <c r="C188">
        <v>44752.929687999997</v>
      </c>
      <c r="D188">
        <v>81.266158930000003</v>
      </c>
      <c r="E188">
        <v>3.2</v>
      </c>
      <c r="F188">
        <v>4.38</v>
      </c>
      <c r="G188">
        <v>2234.8851</v>
      </c>
      <c r="H188">
        <v>69.260000000000005</v>
      </c>
      <c r="I188">
        <v>5.2816331935483882</v>
      </c>
      <c r="J188">
        <v>16.077200000000001</v>
      </c>
      <c r="K188">
        <v>2.99</v>
      </c>
      <c r="L188">
        <v>3.4260000000000002</v>
      </c>
      <c r="M188">
        <v>21.101838870999</v>
      </c>
    </row>
    <row r="189" spans="1:13" x14ac:dyDescent="0.25">
      <c r="A189" s="1">
        <v>42217</v>
      </c>
      <c r="B189">
        <v>2.59</v>
      </c>
      <c r="C189">
        <v>43721.960937999997</v>
      </c>
      <c r="D189">
        <v>81.529890519999995</v>
      </c>
      <c r="E189">
        <v>3.17</v>
      </c>
      <c r="F189">
        <v>4.41</v>
      </c>
      <c r="G189">
        <v>2253.1487000000002</v>
      </c>
      <c r="H189">
        <v>69.260000000000005</v>
      </c>
      <c r="I189">
        <v>5.2895670322580646</v>
      </c>
      <c r="J189">
        <v>16.782900000000001</v>
      </c>
      <c r="K189">
        <v>3.04</v>
      </c>
      <c r="L189">
        <v>3.7610000000000001</v>
      </c>
      <c r="M189">
        <v>21.101838870999</v>
      </c>
    </row>
    <row r="190" spans="1:13" x14ac:dyDescent="0.25">
      <c r="A190" s="1">
        <v>42248</v>
      </c>
      <c r="B190">
        <v>2.52</v>
      </c>
      <c r="C190">
        <v>42632.539062999997</v>
      </c>
      <c r="D190">
        <v>81.829015620000007</v>
      </c>
      <c r="E190">
        <v>3.08</v>
      </c>
      <c r="F190">
        <v>4.37</v>
      </c>
      <c r="G190">
        <v>2055.1324</v>
      </c>
      <c r="H190">
        <v>69.260000000000005</v>
      </c>
      <c r="I190">
        <v>5.3006958333333349</v>
      </c>
      <c r="J190">
        <v>16.9053</v>
      </c>
      <c r="K190">
        <v>3.1</v>
      </c>
      <c r="L190">
        <v>4.0949999999999998</v>
      </c>
      <c r="M190">
        <v>21.101838870999</v>
      </c>
    </row>
    <row r="191" spans="1:13" x14ac:dyDescent="0.25">
      <c r="A191" s="1">
        <v>42278</v>
      </c>
      <c r="B191">
        <v>2.48</v>
      </c>
      <c r="C191">
        <v>44542.761719000002</v>
      </c>
      <c r="D191">
        <v>81.763213710000002</v>
      </c>
      <c r="E191">
        <v>3.19</v>
      </c>
      <c r="F191">
        <v>4.34</v>
      </c>
      <c r="G191">
        <v>2068.8161</v>
      </c>
      <c r="H191">
        <v>70.099999999999994</v>
      </c>
      <c r="I191">
        <v>5.3203613548387105</v>
      </c>
      <c r="J191">
        <v>16.5244</v>
      </c>
      <c r="K191">
        <v>3.02</v>
      </c>
      <c r="L191">
        <v>3.6059999999999999</v>
      </c>
      <c r="M191">
        <v>21.150601530829402</v>
      </c>
    </row>
    <row r="192" spans="1:13" x14ac:dyDescent="0.25">
      <c r="A192" s="1">
        <v>42309</v>
      </c>
      <c r="B192">
        <v>2.21</v>
      </c>
      <c r="C192">
        <v>43418.550780999998</v>
      </c>
      <c r="D192">
        <v>81.868140870000005</v>
      </c>
      <c r="E192">
        <v>3.13</v>
      </c>
      <c r="F192">
        <v>4.33</v>
      </c>
      <c r="G192">
        <v>1895.1813</v>
      </c>
      <c r="H192">
        <v>70.099999999999994</v>
      </c>
      <c r="I192">
        <v>5.3465906999999984</v>
      </c>
      <c r="J192">
        <v>16.585599999999999</v>
      </c>
      <c r="K192">
        <v>3.02</v>
      </c>
      <c r="L192">
        <v>3.1179999999999999</v>
      </c>
      <c r="M192">
        <v>21.150601530829402</v>
      </c>
    </row>
    <row r="193" spans="1:13" x14ac:dyDescent="0.25">
      <c r="A193" s="1">
        <v>42339</v>
      </c>
      <c r="B193">
        <v>2.13</v>
      </c>
      <c r="C193">
        <v>42977.5</v>
      </c>
      <c r="D193">
        <v>82.176868060000004</v>
      </c>
      <c r="E193">
        <v>3.38</v>
      </c>
      <c r="F193">
        <v>4.3600000000000003</v>
      </c>
      <c r="G193">
        <v>2200.7363</v>
      </c>
      <c r="H193">
        <v>70.099999999999994</v>
      </c>
      <c r="I193">
        <v>5.3755935806451616</v>
      </c>
      <c r="J193">
        <v>17.248699999999999</v>
      </c>
      <c r="K193">
        <v>3.14</v>
      </c>
      <c r="L193">
        <v>2.629</v>
      </c>
      <c r="M193">
        <v>21.150601530829402</v>
      </c>
    </row>
    <row r="194" spans="1:13" x14ac:dyDescent="0.25">
      <c r="A194" s="1">
        <v>42370</v>
      </c>
      <c r="B194">
        <v>2.61</v>
      </c>
      <c r="C194">
        <v>43630.769530999998</v>
      </c>
      <c r="D194">
        <v>82.895630760000003</v>
      </c>
      <c r="E194">
        <v>3.38</v>
      </c>
      <c r="F194">
        <v>4.2300000000000004</v>
      </c>
      <c r="G194">
        <v>1932.4979000000001</v>
      </c>
      <c r="H194">
        <v>73.044200000000004</v>
      </c>
      <c r="I194">
        <v>5.397296677419356</v>
      </c>
      <c r="J194">
        <v>18.1935</v>
      </c>
      <c r="K194">
        <v>3.08</v>
      </c>
      <c r="L194">
        <v>2.6629999999999998</v>
      </c>
      <c r="M194">
        <v>20.335290490172099</v>
      </c>
    </row>
    <row r="195" spans="1:13" x14ac:dyDescent="0.25">
      <c r="A195" s="1">
        <v>42401</v>
      </c>
      <c r="B195">
        <v>2.87</v>
      </c>
      <c r="C195">
        <v>43714.929687999997</v>
      </c>
      <c r="D195">
        <v>83.644267400000004</v>
      </c>
      <c r="E195">
        <v>3.93</v>
      </c>
      <c r="F195">
        <v>4.21</v>
      </c>
      <c r="G195">
        <v>2082.2150999999999</v>
      </c>
      <c r="H195">
        <v>73.044200000000004</v>
      </c>
      <c r="I195">
        <v>5.418623103448275</v>
      </c>
      <c r="J195">
        <v>18.102</v>
      </c>
      <c r="K195">
        <v>3.36</v>
      </c>
      <c r="L195">
        <v>2.6960000000000002</v>
      </c>
      <c r="M195">
        <v>20.335290490172099</v>
      </c>
    </row>
    <row r="196" spans="1:13" x14ac:dyDescent="0.25">
      <c r="A196" s="1">
        <v>42430</v>
      </c>
      <c r="B196">
        <v>2.6</v>
      </c>
      <c r="C196">
        <v>45881.078125</v>
      </c>
      <c r="D196">
        <v>83.703320680000004</v>
      </c>
      <c r="E196">
        <v>3.82</v>
      </c>
      <c r="F196">
        <v>4.25</v>
      </c>
      <c r="G196">
        <v>2191.1363000000001</v>
      </c>
      <c r="H196">
        <v>73.044200000000004</v>
      </c>
      <c r="I196">
        <v>5.4424902903225805</v>
      </c>
      <c r="J196">
        <v>17.236999999999998</v>
      </c>
      <c r="K196">
        <v>3.8</v>
      </c>
      <c r="L196">
        <v>2.73</v>
      </c>
      <c r="M196">
        <v>20.335290490172099</v>
      </c>
    </row>
    <row r="197" spans="1:13" x14ac:dyDescent="0.25">
      <c r="A197" s="1">
        <v>42461</v>
      </c>
      <c r="B197">
        <v>2.54</v>
      </c>
      <c r="C197">
        <v>45784.769530999998</v>
      </c>
      <c r="D197">
        <v>83.9183144</v>
      </c>
      <c r="E197">
        <v>3.98</v>
      </c>
      <c r="F197">
        <v>4.1900000000000004</v>
      </c>
      <c r="G197">
        <v>2171.3015</v>
      </c>
      <c r="H197">
        <v>73.044200000000004</v>
      </c>
      <c r="I197">
        <v>5.4500936333333341</v>
      </c>
      <c r="J197">
        <v>17.1767</v>
      </c>
      <c r="K197">
        <v>3.74</v>
      </c>
      <c r="L197">
        <v>2.8239999999999998</v>
      </c>
      <c r="M197">
        <v>21.053221856376101</v>
      </c>
    </row>
    <row r="198" spans="1:13" x14ac:dyDescent="0.25">
      <c r="A198" s="1">
        <v>42491</v>
      </c>
      <c r="B198">
        <v>2.6</v>
      </c>
      <c r="C198">
        <v>45459.449219000002</v>
      </c>
      <c r="D198">
        <v>84.529268520000002</v>
      </c>
      <c r="E198">
        <v>4</v>
      </c>
      <c r="F198">
        <v>4.16</v>
      </c>
      <c r="G198">
        <v>2478.2100999999998</v>
      </c>
      <c r="H198">
        <v>73.044200000000004</v>
      </c>
      <c r="I198">
        <v>5.4354926129032259</v>
      </c>
      <c r="J198">
        <v>18.411799999999999</v>
      </c>
      <c r="K198">
        <v>3.81</v>
      </c>
      <c r="L198">
        <v>2.919</v>
      </c>
      <c r="M198">
        <v>21.053221856376101</v>
      </c>
    </row>
    <row r="199" spans="1:13" x14ac:dyDescent="0.25">
      <c r="A199" s="1">
        <v>42522</v>
      </c>
      <c r="B199">
        <v>2.54</v>
      </c>
      <c r="C199">
        <v>45966.488280999998</v>
      </c>
      <c r="D199">
        <v>85.335476999999997</v>
      </c>
      <c r="E199">
        <v>3.94</v>
      </c>
      <c r="F199">
        <v>4.08</v>
      </c>
      <c r="G199">
        <v>2312.3136</v>
      </c>
      <c r="H199">
        <v>73.044200000000004</v>
      </c>
      <c r="I199">
        <v>5.4121611666666665</v>
      </c>
      <c r="J199">
        <v>18.464600000000001</v>
      </c>
      <c r="K199">
        <v>3.81</v>
      </c>
      <c r="L199">
        <v>3.0129999999999999</v>
      </c>
      <c r="M199">
        <v>21.053221856376101</v>
      </c>
    </row>
    <row r="200" spans="1:13" x14ac:dyDescent="0.25">
      <c r="A200" s="1">
        <v>42552</v>
      </c>
      <c r="B200">
        <v>2.65</v>
      </c>
      <c r="C200">
        <v>46660.671875</v>
      </c>
      <c r="D200">
        <v>85.737440699999993</v>
      </c>
      <c r="E200">
        <v>4.3600000000000003</v>
      </c>
      <c r="F200">
        <v>4.08</v>
      </c>
      <c r="G200">
        <v>2248.6248000000001</v>
      </c>
      <c r="H200">
        <v>73.044200000000004</v>
      </c>
      <c r="I200">
        <v>5.4167494838709676</v>
      </c>
      <c r="J200">
        <v>18.7837</v>
      </c>
      <c r="K200">
        <v>4.21</v>
      </c>
      <c r="L200">
        <v>2.5739999999999998</v>
      </c>
      <c r="M200">
        <v>21.569085885825601</v>
      </c>
    </row>
    <row r="201" spans="1:13" x14ac:dyDescent="0.25">
      <c r="A201" s="1">
        <v>42583</v>
      </c>
      <c r="B201">
        <v>2.73</v>
      </c>
      <c r="C201">
        <v>47541.320312999997</v>
      </c>
      <c r="D201">
        <v>86.017129359999998</v>
      </c>
      <c r="E201">
        <v>4.33</v>
      </c>
      <c r="F201">
        <v>4.05</v>
      </c>
      <c r="G201">
        <v>2269.2887999999998</v>
      </c>
      <c r="H201">
        <v>73.044200000000004</v>
      </c>
      <c r="I201">
        <v>5.4298623225806448</v>
      </c>
      <c r="J201">
        <v>18.8611</v>
      </c>
      <c r="K201">
        <v>4.24</v>
      </c>
      <c r="L201">
        <v>2.1349999999999998</v>
      </c>
      <c r="M201">
        <v>21.569085885825601</v>
      </c>
    </row>
    <row r="202" spans="1:13" x14ac:dyDescent="0.25">
      <c r="A202" s="1">
        <v>42614</v>
      </c>
      <c r="B202">
        <v>2.97</v>
      </c>
      <c r="C202">
        <v>47245.800780999998</v>
      </c>
      <c r="D202">
        <v>87.067060170000005</v>
      </c>
      <c r="E202">
        <v>4.9000000000000004</v>
      </c>
      <c r="F202">
        <v>4.03</v>
      </c>
      <c r="G202">
        <v>2374.0707000000002</v>
      </c>
      <c r="H202">
        <v>73.044200000000004</v>
      </c>
      <c r="I202">
        <v>5.4451422666666662</v>
      </c>
      <c r="J202">
        <v>19.377600000000001</v>
      </c>
      <c r="K202">
        <v>4.28</v>
      </c>
      <c r="L202">
        <v>1.696</v>
      </c>
      <c r="M202">
        <v>21.569085885825601</v>
      </c>
    </row>
    <row r="203" spans="1:13" x14ac:dyDescent="0.25">
      <c r="A203" s="1">
        <v>42644</v>
      </c>
      <c r="B203">
        <v>3.06</v>
      </c>
      <c r="C203">
        <v>48009.28125</v>
      </c>
      <c r="D203">
        <v>87.244205960000002</v>
      </c>
      <c r="E203">
        <v>4.83</v>
      </c>
      <c r="F203">
        <v>4</v>
      </c>
      <c r="G203">
        <v>2220.1970999999999</v>
      </c>
      <c r="H203">
        <v>73.044200000000004</v>
      </c>
      <c r="I203">
        <v>5.476793806451612</v>
      </c>
      <c r="J203">
        <v>18.8887</v>
      </c>
      <c r="K203">
        <v>4.6900000000000004</v>
      </c>
      <c r="L203">
        <v>2.1549999999999998</v>
      </c>
      <c r="M203">
        <v>22.534716222653199</v>
      </c>
    </row>
    <row r="204" spans="1:13" x14ac:dyDescent="0.25">
      <c r="A204" s="1">
        <v>42675</v>
      </c>
      <c r="B204">
        <v>3.31</v>
      </c>
      <c r="C204">
        <v>45315.960937999997</v>
      </c>
      <c r="D204">
        <v>88.311946739999996</v>
      </c>
      <c r="E204">
        <v>5.3</v>
      </c>
      <c r="F204">
        <v>4.01</v>
      </c>
      <c r="G204">
        <v>2370.9654999999998</v>
      </c>
      <c r="H204">
        <v>73.044200000000004</v>
      </c>
      <c r="I204">
        <v>5.510849566666665</v>
      </c>
      <c r="J204">
        <v>20.515499999999999</v>
      </c>
      <c r="K204">
        <v>5.15</v>
      </c>
      <c r="L204">
        <v>2.6150000000000002</v>
      </c>
      <c r="M204">
        <v>22.534716222653199</v>
      </c>
    </row>
    <row r="205" spans="1:13" x14ac:dyDescent="0.25">
      <c r="A205" s="1">
        <v>42705</v>
      </c>
      <c r="B205">
        <v>3.36</v>
      </c>
      <c r="C205">
        <v>45642.898437999997</v>
      </c>
      <c r="D205">
        <v>89.175506819999995</v>
      </c>
      <c r="E205">
        <v>5.75</v>
      </c>
      <c r="F205">
        <v>3.97</v>
      </c>
      <c r="G205">
        <v>2342.4602</v>
      </c>
      <c r="H205">
        <v>73.044200000000004</v>
      </c>
      <c r="I205">
        <v>5.5522325806451622</v>
      </c>
      <c r="J205">
        <v>20.619399999999999</v>
      </c>
      <c r="K205">
        <v>5.61</v>
      </c>
      <c r="L205">
        <v>3.0739999999999998</v>
      </c>
      <c r="M205">
        <v>22.534716222653199</v>
      </c>
    </row>
    <row r="206" spans="1:13" x14ac:dyDescent="0.25">
      <c r="A206" s="1">
        <v>42736</v>
      </c>
      <c r="B206">
        <v>4.72</v>
      </c>
      <c r="C206">
        <v>47001.058594000002</v>
      </c>
      <c r="D206">
        <v>91.027720410000001</v>
      </c>
      <c r="E206">
        <v>5.81</v>
      </c>
      <c r="F206">
        <v>4.0999999999999996</v>
      </c>
      <c r="G206">
        <v>2147.8962000000001</v>
      </c>
      <c r="H206">
        <v>80.040000000000006</v>
      </c>
      <c r="I206">
        <v>5.5820185161290317</v>
      </c>
      <c r="J206">
        <v>20.790800000000001</v>
      </c>
      <c r="K206">
        <v>5.83</v>
      </c>
      <c r="L206">
        <v>3.1970000000000001</v>
      </c>
      <c r="M206">
        <v>19.262767239034901</v>
      </c>
    </row>
    <row r="207" spans="1:13" x14ac:dyDescent="0.25">
      <c r="A207" s="1">
        <v>42767</v>
      </c>
      <c r="B207">
        <v>4.8600000000000003</v>
      </c>
      <c r="C207">
        <v>46856.789062999997</v>
      </c>
      <c r="D207">
        <v>91.557695580000001</v>
      </c>
      <c r="E207">
        <v>6.29</v>
      </c>
      <c r="F207">
        <v>4.04</v>
      </c>
      <c r="G207">
        <v>2141.9286000000002</v>
      </c>
      <c r="H207">
        <v>80.040000000000006</v>
      </c>
      <c r="I207">
        <v>5.6660979642857141</v>
      </c>
      <c r="J207">
        <v>19.995699999999999</v>
      </c>
      <c r="K207">
        <v>6.06</v>
      </c>
      <c r="L207">
        <v>3.319</v>
      </c>
      <c r="M207">
        <v>19.262767239034901</v>
      </c>
    </row>
    <row r="208" spans="1:13" x14ac:dyDescent="0.25">
      <c r="A208" s="1">
        <v>42795</v>
      </c>
      <c r="B208">
        <v>5.35</v>
      </c>
      <c r="C208">
        <v>48541.558594000002</v>
      </c>
      <c r="D208">
        <v>91.610138359999993</v>
      </c>
      <c r="E208">
        <v>6.59</v>
      </c>
      <c r="F208">
        <v>3.97</v>
      </c>
      <c r="G208">
        <v>2618.4355999999998</v>
      </c>
      <c r="H208">
        <v>80.040000000000006</v>
      </c>
      <c r="I208">
        <v>5.7066110967741954</v>
      </c>
      <c r="J208">
        <v>18.795500000000001</v>
      </c>
      <c r="K208">
        <v>6.32</v>
      </c>
      <c r="L208">
        <v>3.4420000000000002</v>
      </c>
      <c r="M208">
        <v>19.262767239034901</v>
      </c>
    </row>
    <row r="209" spans="1:13" x14ac:dyDescent="0.25">
      <c r="A209" s="1">
        <v>42826</v>
      </c>
      <c r="B209">
        <v>5.82</v>
      </c>
      <c r="C209">
        <v>49261.328125</v>
      </c>
      <c r="D209">
        <v>91.257264950000007</v>
      </c>
      <c r="E209">
        <v>6.72</v>
      </c>
      <c r="F209">
        <v>3.8</v>
      </c>
      <c r="G209">
        <v>2404.4485</v>
      </c>
      <c r="H209">
        <v>80.040000000000006</v>
      </c>
      <c r="I209">
        <v>5.7403479666666657</v>
      </c>
      <c r="J209">
        <v>18.959399999999999</v>
      </c>
      <c r="K209">
        <v>6.5</v>
      </c>
      <c r="L209">
        <v>2.863</v>
      </c>
      <c r="M209">
        <v>21.845910243640802</v>
      </c>
    </row>
    <row r="210" spans="1:13" x14ac:dyDescent="0.25">
      <c r="A210" s="1">
        <v>42856</v>
      </c>
      <c r="B210">
        <v>6.16</v>
      </c>
      <c r="C210">
        <v>48788.441405999998</v>
      </c>
      <c r="D210">
        <v>91.374351970000006</v>
      </c>
      <c r="E210">
        <v>6.83</v>
      </c>
      <c r="F210">
        <v>3.74</v>
      </c>
      <c r="G210">
        <v>2694.8252000000002</v>
      </c>
      <c r="H210">
        <v>80.040000000000006</v>
      </c>
      <c r="I210">
        <v>5.7499094838709679</v>
      </c>
      <c r="J210">
        <v>18.690899999999999</v>
      </c>
      <c r="K210">
        <v>6.56</v>
      </c>
      <c r="L210">
        <v>2.2850000000000001</v>
      </c>
      <c r="M210">
        <v>21.845910243640802</v>
      </c>
    </row>
    <row r="211" spans="1:13" x14ac:dyDescent="0.25">
      <c r="A211" s="1">
        <v>42887</v>
      </c>
      <c r="B211">
        <v>6.31</v>
      </c>
      <c r="C211">
        <v>49857.488280999998</v>
      </c>
      <c r="D211">
        <v>91.040977139999995</v>
      </c>
      <c r="E211">
        <v>7.1</v>
      </c>
      <c r="F211">
        <v>3.73</v>
      </c>
      <c r="G211">
        <v>2552.3467000000001</v>
      </c>
      <c r="H211">
        <v>80.040000000000006</v>
      </c>
      <c r="I211">
        <v>5.7452574333333342</v>
      </c>
      <c r="J211">
        <v>18.0626</v>
      </c>
      <c r="K211">
        <v>6.82</v>
      </c>
      <c r="L211">
        <v>1.706</v>
      </c>
      <c r="M211">
        <v>21.845910243640802</v>
      </c>
    </row>
    <row r="212" spans="1:13" x14ac:dyDescent="0.25">
      <c r="A212" s="1">
        <v>42917</v>
      </c>
      <c r="B212">
        <v>6.44</v>
      </c>
      <c r="C212">
        <v>51011.871094000002</v>
      </c>
      <c r="D212">
        <v>90.811778309999994</v>
      </c>
      <c r="E212">
        <v>7.1</v>
      </c>
      <c r="F212">
        <v>3.59</v>
      </c>
      <c r="G212">
        <v>2599.9785000000002</v>
      </c>
      <c r="H212">
        <v>80.040000000000006</v>
      </c>
      <c r="I212">
        <v>5.7578327096774187</v>
      </c>
      <c r="J212">
        <v>17.864599999999999</v>
      </c>
      <c r="K212">
        <v>6.99</v>
      </c>
      <c r="L212">
        <v>1.6579999999999999</v>
      </c>
      <c r="M212">
        <v>21.1236077478355</v>
      </c>
    </row>
    <row r="213" spans="1:13" x14ac:dyDescent="0.25">
      <c r="A213" s="1">
        <v>42948</v>
      </c>
      <c r="B213">
        <v>6.66</v>
      </c>
      <c r="C213">
        <v>51210.480469000002</v>
      </c>
      <c r="D213">
        <v>90.864251960000004</v>
      </c>
      <c r="E213">
        <v>7.1</v>
      </c>
      <c r="F213">
        <v>3.54</v>
      </c>
      <c r="G213">
        <v>2617.6073000000001</v>
      </c>
      <c r="H213">
        <v>80.040000000000006</v>
      </c>
      <c r="I213">
        <v>5.7788333548387127</v>
      </c>
      <c r="J213">
        <v>17.814499999999999</v>
      </c>
      <c r="K213">
        <v>6.94</v>
      </c>
      <c r="L213">
        <v>1.609</v>
      </c>
      <c r="M213">
        <v>21.1236077478355</v>
      </c>
    </row>
    <row r="214" spans="1:13" x14ac:dyDescent="0.25">
      <c r="A214" s="1">
        <v>42979</v>
      </c>
      <c r="B214">
        <v>6.35</v>
      </c>
      <c r="C214">
        <v>50346.058594000002</v>
      </c>
      <c r="D214">
        <v>90.988347200000007</v>
      </c>
      <c r="E214">
        <v>7.06</v>
      </c>
      <c r="F214">
        <v>3.53</v>
      </c>
      <c r="G214">
        <v>2489.2139999999999</v>
      </c>
      <c r="H214">
        <v>80.040000000000006</v>
      </c>
      <c r="I214">
        <v>5.8070626333333335</v>
      </c>
      <c r="J214">
        <v>18.158999999999999</v>
      </c>
      <c r="K214">
        <v>6.99</v>
      </c>
      <c r="L214">
        <v>1.5609999999999999</v>
      </c>
      <c r="M214">
        <v>21.1236077478355</v>
      </c>
    </row>
    <row r="215" spans="1:13" x14ac:dyDescent="0.25">
      <c r="A215" s="1">
        <v>43009</v>
      </c>
      <c r="B215">
        <v>6.37</v>
      </c>
      <c r="C215">
        <v>48625.53125</v>
      </c>
      <c r="D215">
        <v>91.842142820000007</v>
      </c>
      <c r="E215">
        <v>7</v>
      </c>
      <c r="F215">
        <v>3.52</v>
      </c>
      <c r="G215">
        <v>2842.5028000000002</v>
      </c>
      <c r="H215">
        <v>80.040000000000006</v>
      </c>
      <c r="I215">
        <v>5.8267958064516119</v>
      </c>
      <c r="J215">
        <v>19.1478</v>
      </c>
      <c r="K215">
        <v>7.03</v>
      </c>
      <c r="L215">
        <v>1.639</v>
      </c>
      <c r="M215">
        <v>21.984730472852601</v>
      </c>
    </row>
    <row r="216" spans="1:13" x14ac:dyDescent="0.25">
      <c r="A216" s="1">
        <v>43040</v>
      </c>
      <c r="B216">
        <v>6.63</v>
      </c>
      <c r="C216">
        <v>47092.441405999998</v>
      </c>
      <c r="D216">
        <v>92.895097120000003</v>
      </c>
      <c r="E216">
        <v>7.06</v>
      </c>
      <c r="F216">
        <v>3.5</v>
      </c>
      <c r="G216">
        <v>2420.8103999999998</v>
      </c>
      <c r="H216">
        <v>80.040000000000006</v>
      </c>
      <c r="I216">
        <v>5.8610193333333331</v>
      </c>
      <c r="J216">
        <v>18.622900000000001</v>
      </c>
      <c r="K216">
        <v>7.02</v>
      </c>
      <c r="L216">
        <v>1.718</v>
      </c>
      <c r="M216">
        <v>21.984730472852601</v>
      </c>
    </row>
    <row r="217" spans="1:13" x14ac:dyDescent="0.25">
      <c r="A217" s="1">
        <v>43070</v>
      </c>
      <c r="B217">
        <v>6.77</v>
      </c>
      <c r="C217">
        <v>49354.421875</v>
      </c>
      <c r="D217">
        <v>93.323648669999997</v>
      </c>
      <c r="E217">
        <v>7.37</v>
      </c>
      <c r="F217">
        <v>3.49</v>
      </c>
      <c r="G217">
        <v>2760.5513000000001</v>
      </c>
      <c r="H217">
        <v>88.36</v>
      </c>
      <c r="I217">
        <v>5.9196002580645155</v>
      </c>
      <c r="J217">
        <v>19.6629</v>
      </c>
      <c r="K217">
        <v>7.17</v>
      </c>
      <c r="L217">
        <v>1.796</v>
      </c>
      <c r="M217">
        <v>21.984730472852601</v>
      </c>
    </row>
    <row r="218" spans="1:13" x14ac:dyDescent="0.25">
      <c r="A218" s="1">
        <v>43101</v>
      </c>
      <c r="B218">
        <v>5.55</v>
      </c>
      <c r="C218">
        <v>50456.171875</v>
      </c>
      <c r="D218">
        <v>94.108336190000003</v>
      </c>
      <c r="E218">
        <v>7.39</v>
      </c>
      <c r="F218">
        <v>3.54</v>
      </c>
      <c r="G218">
        <v>2267.623</v>
      </c>
      <c r="H218">
        <v>88.36</v>
      </c>
      <c r="I218">
        <v>5.9563415806451614</v>
      </c>
      <c r="J218">
        <v>18.6069</v>
      </c>
      <c r="K218">
        <v>7.25</v>
      </c>
      <c r="L218">
        <v>1.69</v>
      </c>
      <c r="M218">
        <v>19.016397232514901</v>
      </c>
    </row>
    <row r="219" spans="1:13" x14ac:dyDescent="0.25">
      <c r="A219" s="1">
        <v>43132</v>
      </c>
      <c r="B219">
        <v>5.34</v>
      </c>
      <c r="C219">
        <v>47437.929687999997</v>
      </c>
      <c r="D219">
        <v>94.52818268</v>
      </c>
      <c r="E219">
        <v>7.63</v>
      </c>
      <c r="F219">
        <v>3.5</v>
      </c>
      <c r="G219">
        <v>2244.4429</v>
      </c>
      <c r="H219">
        <v>88.36</v>
      </c>
      <c r="I219">
        <v>5.9873267142857154</v>
      </c>
      <c r="J219">
        <v>18.833100000000002</v>
      </c>
      <c r="K219">
        <v>7.4</v>
      </c>
      <c r="L219">
        <v>1.5840000000000001</v>
      </c>
      <c r="M219">
        <v>19.016397232514901</v>
      </c>
    </row>
    <row r="220" spans="1:13" x14ac:dyDescent="0.25">
      <c r="A220" s="1">
        <v>43160</v>
      </c>
      <c r="B220">
        <v>5.04</v>
      </c>
      <c r="C220">
        <v>46124.851562999997</v>
      </c>
      <c r="D220">
        <v>94.948612310000001</v>
      </c>
      <c r="E220">
        <v>7.65</v>
      </c>
      <c r="F220">
        <v>3.51</v>
      </c>
      <c r="G220">
        <v>2674.8575000000001</v>
      </c>
      <c r="H220">
        <v>88.36</v>
      </c>
      <c r="I220">
        <v>6.01263129032258</v>
      </c>
      <c r="J220">
        <v>18.270900000000001</v>
      </c>
      <c r="K220">
        <v>7.47</v>
      </c>
      <c r="L220">
        <v>1.478</v>
      </c>
      <c r="M220">
        <v>19.016397232514901</v>
      </c>
    </row>
    <row r="221" spans="1:13" x14ac:dyDescent="0.25">
      <c r="A221" s="1">
        <v>43191</v>
      </c>
      <c r="B221">
        <v>4.55</v>
      </c>
      <c r="C221">
        <v>48358.160155999998</v>
      </c>
      <c r="D221">
        <v>94.909245850000005</v>
      </c>
      <c r="E221">
        <v>7.58</v>
      </c>
      <c r="F221">
        <v>3.45</v>
      </c>
      <c r="G221">
        <v>2760.9454999999998</v>
      </c>
      <c r="H221">
        <v>88.36</v>
      </c>
      <c r="I221">
        <v>6.0303763333333329</v>
      </c>
      <c r="J221">
        <v>18.787800000000001</v>
      </c>
      <c r="K221">
        <v>7.46</v>
      </c>
      <c r="L221">
        <v>2.0670000000000002</v>
      </c>
      <c r="M221">
        <v>21.692417964734599</v>
      </c>
    </row>
    <row r="222" spans="1:13" x14ac:dyDescent="0.25">
      <c r="A222" s="1">
        <v>43221</v>
      </c>
      <c r="B222">
        <v>4.51</v>
      </c>
      <c r="C222">
        <v>44662.550780999998</v>
      </c>
      <c r="D222">
        <v>96.317958759999996</v>
      </c>
      <c r="E222">
        <v>7.7</v>
      </c>
      <c r="F222">
        <v>3.43</v>
      </c>
      <c r="G222">
        <v>3155.9520000000002</v>
      </c>
      <c r="H222">
        <v>88.36</v>
      </c>
      <c r="I222">
        <v>6.0136483548387094</v>
      </c>
      <c r="J222">
        <v>19.975899999999999</v>
      </c>
      <c r="K222">
        <v>7.51</v>
      </c>
      <c r="L222">
        <v>2.6549999999999998</v>
      </c>
      <c r="M222">
        <v>21.692417964734599</v>
      </c>
    </row>
    <row r="223" spans="1:13" x14ac:dyDescent="0.25">
      <c r="A223" s="1">
        <v>43252</v>
      </c>
      <c r="B223">
        <v>4.6500000000000004</v>
      </c>
      <c r="C223">
        <v>47663.199219000002</v>
      </c>
      <c r="D223">
        <v>97.368334300000001</v>
      </c>
      <c r="E223">
        <v>7.95</v>
      </c>
      <c r="F223">
        <v>3.4</v>
      </c>
      <c r="G223">
        <v>3140.6653000000001</v>
      </c>
      <c r="H223">
        <v>88.36</v>
      </c>
      <c r="I223">
        <v>6.0035131333333327</v>
      </c>
      <c r="J223">
        <v>19.691199999999998</v>
      </c>
      <c r="K223">
        <v>7.64</v>
      </c>
      <c r="L223">
        <v>3.2440000000000002</v>
      </c>
      <c r="M223">
        <v>21.692417964734599</v>
      </c>
    </row>
    <row r="224" spans="1:13" x14ac:dyDescent="0.25">
      <c r="A224" s="1">
        <v>43282</v>
      </c>
      <c r="B224">
        <v>4.8099999999999996</v>
      </c>
      <c r="C224">
        <v>49698.011719000002</v>
      </c>
      <c r="D224">
        <v>96.728120840000003</v>
      </c>
      <c r="E224">
        <v>7.89</v>
      </c>
      <c r="F224">
        <v>3.41</v>
      </c>
      <c r="G224">
        <v>2858.0037000000002</v>
      </c>
      <c r="H224">
        <v>88.36</v>
      </c>
      <c r="I224">
        <v>6.0251147096774194</v>
      </c>
      <c r="J224">
        <v>18.645700000000001</v>
      </c>
      <c r="K224">
        <v>7.73</v>
      </c>
      <c r="L224">
        <v>3.1030000000000002</v>
      </c>
      <c r="M224">
        <v>20.950136683321499</v>
      </c>
    </row>
    <row r="225" spans="1:13" x14ac:dyDescent="0.25">
      <c r="A225" s="1">
        <v>43313</v>
      </c>
      <c r="B225">
        <v>4.9000000000000004</v>
      </c>
      <c r="C225">
        <v>49547.679687999997</v>
      </c>
      <c r="D225">
        <v>96.664655949999997</v>
      </c>
      <c r="E225">
        <v>7.83</v>
      </c>
      <c r="F225">
        <v>3.41</v>
      </c>
      <c r="G225">
        <v>2883.364</v>
      </c>
      <c r="H225">
        <v>88.36</v>
      </c>
      <c r="I225">
        <v>6.056699419354838</v>
      </c>
      <c r="J225">
        <v>19.179200000000002</v>
      </c>
      <c r="K225">
        <v>7.73</v>
      </c>
      <c r="L225">
        <v>2.9630000000000001</v>
      </c>
      <c r="M225">
        <v>20.950136683321499</v>
      </c>
    </row>
    <row r="226" spans="1:13" x14ac:dyDescent="0.25">
      <c r="A226" s="1">
        <v>43344</v>
      </c>
      <c r="B226">
        <v>5.0199999999999996</v>
      </c>
      <c r="C226">
        <v>49504.160155999998</v>
      </c>
      <c r="D226">
        <v>97.231934039999999</v>
      </c>
      <c r="E226">
        <v>8.0500000000000007</v>
      </c>
      <c r="F226">
        <v>3.41</v>
      </c>
      <c r="G226">
        <v>2718.0974999999999</v>
      </c>
      <c r="H226">
        <v>88.36</v>
      </c>
      <c r="I226">
        <v>6.0907299666666663</v>
      </c>
      <c r="J226">
        <v>18.723099999999999</v>
      </c>
      <c r="K226">
        <v>7.69</v>
      </c>
      <c r="L226">
        <v>2.8220000000000001</v>
      </c>
      <c r="M226">
        <v>20.950136683321499</v>
      </c>
    </row>
    <row r="227" spans="1:13" x14ac:dyDescent="0.25">
      <c r="A227" s="1">
        <v>43374</v>
      </c>
      <c r="B227">
        <v>4.9000000000000004</v>
      </c>
      <c r="C227">
        <v>43942.550780999998</v>
      </c>
      <c r="D227">
        <v>97.591844890000004</v>
      </c>
      <c r="E227">
        <v>7.86</v>
      </c>
      <c r="F227">
        <v>3.42</v>
      </c>
      <c r="G227">
        <v>3017.3339000000001</v>
      </c>
      <c r="H227">
        <v>88.36</v>
      </c>
      <c r="I227">
        <v>6.1186438387096773</v>
      </c>
      <c r="J227">
        <v>20.317699999999999</v>
      </c>
      <c r="K227">
        <v>7.69</v>
      </c>
      <c r="L227">
        <v>2.3029999999999999</v>
      </c>
      <c r="M227">
        <v>20.964454127022901</v>
      </c>
    </row>
    <row r="228" spans="1:13" x14ac:dyDescent="0.25">
      <c r="A228" s="1">
        <v>43405</v>
      </c>
      <c r="B228">
        <v>4.72</v>
      </c>
      <c r="C228">
        <v>41732.78125</v>
      </c>
      <c r="D228">
        <v>98.942970819999999</v>
      </c>
      <c r="E228">
        <v>8.1300000000000008</v>
      </c>
      <c r="F228">
        <v>3.44</v>
      </c>
      <c r="G228">
        <v>2964.7710999999999</v>
      </c>
      <c r="H228">
        <v>88.36</v>
      </c>
      <c r="I228">
        <v>6.1493636666666651</v>
      </c>
      <c r="J228">
        <v>20.345500000000001</v>
      </c>
      <c r="K228">
        <v>7.83</v>
      </c>
      <c r="L228">
        <v>1.7829999999999999</v>
      </c>
      <c r="M228">
        <v>20.964454127022901</v>
      </c>
    </row>
    <row r="229" spans="1:13" x14ac:dyDescent="0.25">
      <c r="A229" s="1">
        <v>43435</v>
      </c>
      <c r="B229">
        <v>4.83</v>
      </c>
      <c r="C229">
        <v>41640.269530999998</v>
      </c>
      <c r="D229">
        <v>99.31293119</v>
      </c>
      <c r="E229">
        <v>8.3000000000000007</v>
      </c>
      <c r="F229">
        <v>3.41</v>
      </c>
      <c r="G229">
        <v>2991.1707999999999</v>
      </c>
      <c r="H229">
        <v>88.36</v>
      </c>
      <c r="I229">
        <v>6.2000279677419341</v>
      </c>
      <c r="J229">
        <v>19.651199999999999</v>
      </c>
      <c r="K229">
        <v>8.02</v>
      </c>
      <c r="L229">
        <v>1.264</v>
      </c>
      <c r="M229">
        <v>20.964454127022901</v>
      </c>
    </row>
    <row r="230" spans="1:13" x14ac:dyDescent="0.25">
      <c r="A230" s="1">
        <v>43466</v>
      </c>
      <c r="B230">
        <v>4.37</v>
      </c>
      <c r="C230">
        <v>43987.941405999998</v>
      </c>
      <c r="D230">
        <v>98.782161000000002</v>
      </c>
      <c r="E230">
        <v>8.3000000000000007</v>
      </c>
      <c r="F230">
        <v>3.6</v>
      </c>
      <c r="G230">
        <v>2484.7923000000001</v>
      </c>
      <c r="H230">
        <v>102.68</v>
      </c>
      <c r="I230">
        <v>6.2440375161290325</v>
      </c>
      <c r="J230">
        <v>19.038799999999998</v>
      </c>
      <c r="K230">
        <v>7.95</v>
      </c>
      <c r="L230">
        <v>1.2450000000000001</v>
      </c>
      <c r="M230">
        <v>18.565157474324799</v>
      </c>
    </row>
    <row r="231" spans="1:13" x14ac:dyDescent="0.25">
      <c r="A231" s="1">
        <v>43497</v>
      </c>
      <c r="B231">
        <v>3.94</v>
      </c>
      <c r="C231">
        <v>42823.808594000002</v>
      </c>
      <c r="D231">
        <v>98.803222890000001</v>
      </c>
      <c r="E231">
        <v>8.33</v>
      </c>
      <c r="F231">
        <v>3.61</v>
      </c>
      <c r="G231">
        <v>2467.0416</v>
      </c>
      <c r="H231">
        <v>102.68</v>
      </c>
      <c r="I231">
        <v>6.2512535000000016</v>
      </c>
      <c r="J231">
        <v>19.2607</v>
      </c>
      <c r="K231">
        <v>7.93</v>
      </c>
      <c r="L231">
        <v>1.2270000000000001</v>
      </c>
      <c r="M231">
        <v>18.565157474324799</v>
      </c>
    </row>
    <row r="232" spans="1:13" x14ac:dyDescent="0.25">
      <c r="A232" s="1">
        <v>43525</v>
      </c>
      <c r="B232">
        <v>4</v>
      </c>
      <c r="C232">
        <v>43281.28125</v>
      </c>
      <c r="D232">
        <v>98.979965250000006</v>
      </c>
      <c r="E232">
        <v>8.2899999999999991</v>
      </c>
      <c r="F232">
        <v>3.61</v>
      </c>
      <c r="G232">
        <v>2992.9243000000001</v>
      </c>
      <c r="H232">
        <v>102.68</v>
      </c>
      <c r="I232">
        <v>6.2512948064516127</v>
      </c>
      <c r="J232">
        <v>19.3779</v>
      </c>
      <c r="K232">
        <v>8.02</v>
      </c>
      <c r="L232">
        <v>1.208</v>
      </c>
      <c r="M232">
        <v>18.565157474324799</v>
      </c>
    </row>
    <row r="233" spans="1:13" x14ac:dyDescent="0.25">
      <c r="A233" s="1">
        <v>43556</v>
      </c>
      <c r="B233">
        <v>4.41</v>
      </c>
      <c r="C233">
        <v>44597.320312999997</v>
      </c>
      <c r="D233">
        <v>99.300189500000002</v>
      </c>
      <c r="E233">
        <v>8.35</v>
      </c>
      <c r="F233">
        <v>3.61</v>
      </c>
      <c r="G233">
        <v>2970.2291</v>
      </c>
      <c r="H233">
        <v>102.68</v>
      </c>
      <c r="I233">
        <v>6.2723002333333335</v>
      </c>
      <c r="J233">
        <v>19.009899999999998</v>
      </c>
      <c r="K233">
        <v>7.78</v>
      </c>
      <c r="L233">
        <v>0.432</v>
      </c>
      <c r="M233">
        <v>22.3127703215577</v>
      </c>
    </row>
    <row r="234" spans="1:13" x14ac:dyDescent="0.25">
      <c r="A234" s="1">
        <v>43586</v>
      </c>
      <c r="B234">
        <v>4.28</v>
      </c>
      <c r="C234">
        <v>42749.160155999998</v>
      </c>
      <c r="D234">
        <v>99.378722249999996</v>
      </c>
      <c r="E234">
        <v>8.35</v>
      </c>
      <c r="F234">
        <v>3.62</v>
      </c>
      <c r="G234">
        <v>3317.6509000000001</v>
      </c>
      <c r="H234">
        <v>102.68</v>
      </c>
      <c r="I234">
        <v>6.2769698709677435</v>
      </c>
      <c r="J234">
        <v>19.642600000000002</v>
      </c>
      <c r="K234">
        <v>8.07</v>
      </c>
      <c r="L234">
        <v>-0.34399999999999997</v>
      </c>
      <c r="M234">
        <v>22.3127703215577</v>
      </c>
    </row>
    <row r="235" spans="1:13" x14ac:dyDescent="0.25">
      <c r="A235" s="1">
        <v>43617</v>
      </c>
      <c r="B235">
        <v>3.95</v>
      </c>
      <c r="C235">
        <v>43161.171875</v>
      </c>
      <c r="D235">
        <v>99.786409280000001</v>
      </c>
      <c r="E235">
        <v>8.27</v>
      </c>
      <c r="F235">
        <v>3.66</v>
      </c>
      <c r="G235">
        <v>3218.3490999999999</v>
      </c>
      <c r="H235">
        <v>102.68</v>
      </c>
      <c r="I235">
        <v>6.2615672333333334</v>
      </c>
      <c r="J235">
        <v>19.2087</v>
      </c>
      <c r="K235">
        <v>8.25</v>
      </c>
      <c r="L235">
        <v>-1.1200000000000001</v>
      </c>
      <c r="M235">
        <v>22.3127703215577</v>
      </c>
    </row>
    <row r="236" spans="1:13" x14ac:dyDescent="0.25">
      <c r="A236" s="1">
        <v>43647</v>
      </c>
      <c r="B236">
        <v>3.78</v>
      </c>
      <c r="C236">
        <v>40863.089844000002</v>
      </c>
      <c r="D236">
        <v>100</v>
      </c>
      <c r="E236">
        <v>8.31</v>
      </c>
      <c r="F236">
        <v>3.64</v>
      </c>
      <c r="G236">
        <v>3293.6963999999998</v>
      </c>
      <c r="H236">
        <v>102.68</v>
      </c>
      <c r="I236">
        <v>6.2638746451612892</v>
      </c>
      <c r="J236">
        <v>18.992899999999999</v>
      </c>
      <c r="K236">
        <v>8.14</v>
      </c>
      <c r="L236">
        <v>-0.80700000000000005</v>
      </c>
      <c r="M236">
        <v>21.037681477592201</v>
      </c>
    </row>
    <row r="237" spans="1:13" x14ac:dyDescent="0.25">
      <c r="A237" s="1">
        <v>43678</v>
      </c>
      <c r="B237">
        <v>3.16</v>
      </c>
      <c r="C237">
        <v>42622.5</v>
      </c>
      <c r="D237">
        <v>99.447304849999995</v>
      </c>
      <c r="E237">
        <v>8.17</v>
      </c>
      <c r="F237">
        <v>3.59</v>
      </c>
      <c r="G237">
        <v>3393.7312999999999</v>
      </c>
      <c r="H237">
        <v>102.68</v>
      </c>
      <c r="I237">
        <v>6.2852271612903214</v>
      </c>
      <c r="J237">
        <v>20.069600000000001</v>
      </c>
      <c r="K237">
        <v>8.01</v>
      </c>
      <c r="L237">
        <v>-0.49299999999999999</v>
      </c>
      <c r="M237">
        <v>21.037681477592201</v>
      </c>
    </row>
    <row r="238" spans="1:13" x14ac:dyDescent="0.25">
      <c r="A238" s="1">
        <v>43709</v>
      </c>
      <c r="B238">
        <v>3</v>
      </c>
      <c r="C238">
        <v>43011.269530999998</v>
      </c>
      <c r="D238">
        <v>99.96059296</v>
      </c>
      <c r="E238">
        <v>8.0399999999999991</v>
      </c>
      <c r="F238">
        <v>3.58</v>
      </c>
      <c r="G238">
        <v>3101.2411000000002</v>
      </c>
      <c r="H238">
        <v>102.68</v>
      </c>
      <c r="I238">
        <v>6.2866917666666673</v>
      </c>
      <c r="J238">
        <v>19.734500000000001</v>
      </c>
      <c r="K238">
        <v>7.72</v>
      </c>
      <c r="L238">
        <v>-0.18</v>
      </c>
      <c r="M238">
        <v>21.037681477592201</v>
      </c>
    </row>
    <row r="239" spans="1:13" x14ac:dyDescent="0.25">
      <c r="A239" s="1">
        <v>43739</v>
      </c>
      <c r="B239">
        <v>3.02</v>
      </c>
      <c r="C239">
        <v>43337.28125</v>
      </c>
      <c r="D239">
        <v>99.695996320000006</v>
      </c>
      <c r="E239">
        <v>7.85</v>
      </c>
      <c r="F239">
        <v>3.59</v>
      </c>
      <c r="G239">
        <v>3155.0147999999999</v>
      </c>
      <c r="H239">
        <v>102.68</v>
      </c>
      <c r="I239">
        <v>6.3022507096774207</v>
      </c>
      <c r="J239">
        <v>19.194800000000001</v>
      </c>
      <c r="K239">
        <v>7.66</v>
      </c>
      <c r="L239">
        <v>-0.33</v>
      </c>
      <c r="M239">
        <v>21.573821313664499</v>
      </c>
    </row>
    <row r="240" spans="1:13" x14ac:dyDescent="0.25">
      <c r="A240" s="1">
        <v>43770</v>
      </c>
      <c r="B240">
        <v>2.97</v>
      </c>
      <c r="C240">
        <v>42820.179687999997</v>
      </c>
      <c r="D240">
        <v>99.872281029999996</v>
      </c>
      <c r="E240">
        <v>7.6</v>
      </c>
      <c r="F240">
        <v>3.61</v>
      </c>
      <c r="G240">
        <v>2924.9149000000002</v>
      </c>
      <c r="H240">
        <v>102.68</v>
      </c>
      <c r="I240">
        <v>6.3350868333333326</v>
      </c>
      <c r="J240">
        <v>19.5352</v>
      </c>
      <c r="K240">
        <v>7.47</v>
      </c>
      <c r="L240">
        <v>-0.48</v>
      </c>
      <c r="M240">
        <v>21.573821313664499</v>
      </c>
    </row>
    <row r="241" spans="1:13" x14ac:dyDescent="0.25">
      <c r="A241" s="1">
        <v>43800</v>
      </c>
      <c r="B241">
        <v>2.83</v>
      </c>
      <c r="C241">
        <v>43541.019530999998</v>
      </c>
      <c r="D241">
        <v>100.1490462</v>
      </c>
      <c r="E241">
        <v>7.27</v>
      </c>
      <c r="F241">
        <v>3.59</v>
      </c>
      <c r="G241">
        <v>3119.1723000000002</v>
      </c>
      <c r="H241">
        <v>102.68</v>
      </c>
      <c r="I241">
        <v>6.3842500000000006</v>
      </c>
      <c r="J241">
        <v>18.8642</v>
      </c>
      <c r="K241">
        <v>7.12</v>
      </c>
      <c r="L241">
        <v>-0.63</v>
      </c>
      <c r="M241">
        <v>21.573821313664499</v>
      </c>
    </row>
    <row r="242" spans="1:13" x14ac:dyDescent="0.25">
      <c r="A242" s="1">
        <v>43831</v>
      </c>
      <c r="B242">
        <v>3.24</v>
      </c>
      <c r="C242">
        <v>44108.308594000002</v>
      </c>
      <c r="D242">
        <v>99.871398990000003</v>
      </c>
      <c r="E242">
        <v>7.33</v>
      </c>
      <c r="F242">
        <v>3.67</v>
      </c>
      <c r="G242">
        <v>2620.8224</v>
      </c>
      <c r="H242">
        <v>123.22</v>
      </c>
      <c r="I242">
        <v>6.4210995483870956</v>
      </c>
      <c r="J242">
        <v>18.908200000000001</v>
      </c>
      <c r="K242">
        <v>7.12</v>
      </c>
      <c r="L242">
        <v>-0.71</v>
      </c>
      <c r="M242">
        <v>17.574659986707498</v>
      </c>
    </row>
    <row r="243" spans="1:13" x14ac:dyDescent="0.25">
      <c r="A243" s="1">
        <v>43862</v>
      </c>
      <c r="B243">
        <v>3.7</v>
      </c>
      <c r="C243">
        <v>41324.308594000002</v>
      </c>
      <c r="D243">
        <v>100.3274536</v>
      </c>
      <c r="E243">
        <v>7.13</v>
      </c>
      <c r="F243">
        <v>3.66</v>
      </c>
      <c r="G243">
        <v>2731.9385000000002</v>
      </c>
      <c r="H243">
        <v>123.22</v>
      </c>
      <c r="I243">
        <v>6.452435137931035</v>
      </c>
      <c r="J243">
        <v>19.776</v>
      </c>
      <c r="K243">
        <v>6.96</v>
      </c>
      <c r="L243">
        <v>-0.79</v>
      </c>
      <c r="M243">
        <v>17.574659986707498</v>
      </c>
    </row>
    <row r="244" spans="1:13" x14ac:dyDescent="0.25">
      <c r="A244" s="1">
        <v>43891</v>
      </c>
      <c r="B244">
        <v>3.25</v>
      </c>
      <c r="C244">
        <v>34554.53125</v>
      </c>
      <c r="D244">
        <v>102.65957640000001</v>
      </c>
      <c r="E244">
        <v>6.69</v>
      </c>
      <c r="F244">
        <v>4.8</v>
      </c>
      <c r="G244">
        <v>4044.8094999999998</v>
      </c>
      <c r="H244">
        <v>123.22</v>
      </c>
      <c r="I244">
        <v>6.4792795483870975</v>
      </c>
      <c r="J244">
        <v>23.4847</v>
      </c>
      <c r="K244">
        <v>6.81</v>
      </c>
      <c r="L244">
        <v>-0.87</v>
      </c>
      <c r="M244">
        <v>17.574659986707498</v>
      </c>
    </row>
    <row r="245" spans="1:13" x14ac:dyDescent="0.25">
      <c r="A245" s="1">
        <v>43922</v>
      </c>
      <c r="B245">
        <v>2.15</v>
      </c>
      <c r="C245">
        <v>36470.109375</v>
      </c>
      <c r="D245">
        <v>104.6689496</v>
      </c>
      <c r="E245">
        <v>6.02</v>
      </c>
      <c r="F245">
        <v>5.52</v>
      </c>
      <c r="G245">
        <v>2909.5075999999999</v>
      </c>
      <c r="H245">
        <v>123.22</v>
      </c>
      <c r="I245">
        <v>6.479382433333333</v>
      </c>
      <c r="J245">
        <v>23.9283</v>
      </c>
      <c r="K245">
        <v>6.09</v>
      </c>
      <c r="L245">
        <v>-6.78</v>
      </c>
      <c r="M245">
        <v>18.5011256872906</v>
      </c>
    </row>
    <row r="246" spans="1:13" x14ac:dyDescent="0.25">
      <c r="A246" s="1">
        <v>43952</v>
      </c>
      <c r="B246">
        <v>2.84</v>
      </c>
      <c r="C246">
        <v>36122.730469000002</v>
      </c>
      <c r="D246">
        <v>104.141031</v>
      </c>
      <c r="E246">
        <v>5.75</v>
      </c>
      <c r="F246">
        <v>5.81</v>
      </c>
      <c r="G246">
        <v>3445.4016999999999</v>
      </c>
      <c r="H246">
        <v>123.22</v>
      </c>
      <c r="I246">
        <v>6.4172426774193552</v>
      </c>
      <c r="J246">
        <v>22.177800000000001</v>
      </c>
      <c r="K246">
        <v>5.47</v>
      </c>
      <c r="L246">
        <v>-12.69</v>
      </c>
      <c r="M246">
        <v>18.5011256872906</v>
      </c>
    </row>
    <row r="247" spans="1:13" x14ac:dyDescent="0.25">
      <c r="A247" s="1">
        <v>43983</v>
      </c>
      <c r="B247">
        <v>3.33</v>
      </c>
      <c r="C247">
        <v>37716.429687999997</v>
      </c>
      <c r="D247">
        <v>103.49482260000001</v>
      </c>
      <c r="E247">
        <v>5.08</v>
      </c>
      <c r="F247">
        <v>6.15</v>
      </c>
      <c r="G247">
        <v>3536.9614999999999</v>
      </c>
      <c r="H247">
        <v>123.22</v>
      </c>
      <c r="I247">
        <v>6.4362087333333333</v>
      </c>
      <c r="J247">
        <v>23.089300000000001</v>
      </c>
      <c r="K247">
        <v>5.0599999999999996</v>
      </c>
      <c r="L247">
        <v>-18.600000000000001</v>
      </c>
      <c r="M247">
        <v>18.5011256872906</v>
      </c>
    </row>
    <row r="248" spans="1:13" x14ac:dyDescent="0.25">
      <c r="A248" s="1">
        <v>44013</v>
      </c>
      <c r="B248">
        <v>3.62</v>
      </c>
      <c r="C248">
        <v>37019.679687999997</v>
      </c>
      <c r="D248">
        <v>104.4818393</v>
      </c>
      <c r="E248">
        <v>5.0999999999999996</v>
      </c>
      <c r="F248">
        <v>5.8</v>
      </c>
      <c r="G248">
        <v>3531.8211999999999</v>
      </c>
      <c r="H248">
        <v>123.22</v>
      </c>
      <c r="I248">
        <v>6.4700062258064523</v>
      </c>
      <c r="J248">
        <v>22.2012</v>
      </c>
      <c r="K248">
        <v>4.82</v>
      </c>
      <c r="L248">
        <v>-15.202999999999999</v>
      </c>
      <c r="M248">
        <v>25.8266420309015</v>
      </c>
    </row>
    <row r="249" spans="1:13" x14ac:dyDescent="0.25">
      <c r="A249" s="1">
        <v>44044</v>
      </c>
      <c r="B249">
        <v>4.05</v>
      </c>
      <c r="C249">
        <v>36840.730469000002</v>
      </c>
      <c r="D249">
        <v>104.8540117</v>
      </c>
      <c r="E249">
        <v>4.58</v>
      </c>
      <c r="F249">
        <v>5.8</v>
      </c>
      <c r="G249">
        <v>3574.2006000000001</v>
      </c>
      <c r="H249">
        <v>123.22</v>
      </c>
      <c r="I249">
        <v>6.5131232580645158</v>
      </c>
      <c r="J249">
        <v>21.888000000000002</v>
      </c>
      <c r="K249">
        <v>4.49</v>
      </c>
      <c r="L249">
        <v>-11.807</v>
      </c>
      <c r="M249">
        <v>25.8266420309015</v>
      </c>
    </row>
    <row r="250" spans="1:13" x14ac:dyDescent="0.25">
      <c r="A250" s="1">
        <v>44075</v>
      </c>
      <c r="B250">
        <v>4.01</v>
      </c>
      <c r="C250">
        <v>37458.691405999998</v>
      </c>
      <c r="D250">
        <v>104.48343250000001</v>
      </c>
      <c r="E250">
        <v>4.28</v>
      </c>
      <c r="F250">
        <v>5.65</v>
      </c>
      <c r="G250">
        <v>3569.9955</v>
      </c>
      <c r="H250">
        <v>123.22</v>
      </c>
      <c r="I250">
        <v>6.5387487999999987</v>
      </c>
      <c r="J250">
        <v>22.143799999999999</v>
      </c>
      <c r="K250">
        <v>4.38</v>
      </c>
      <c r="L250">
        <v>-8.41</v>
      </c>
      <c r="M250">
        <v>25.8266420309015</v>
      </c>
    </row>
    <row r="251" spans="1:13" x14ac:dyDescent="0.25">
      <c r="A251" s="1">
        <v>44105</v>
      </c>
      <c r="B251">
        <v>4.09</v>
      </c>
      <c r="C251">
        <v>36987.859375</v>
      </c>
      <c r="D251">
        <v>104.5445481</v>
      </c>
      <c r="E251">
        <v>4.28</v>
      </c>
      <c r="F251">
        <v>5.19</v>
      </c>
      <c r="G251">
        <v>3601.7004000000002</v>
      </c>
      <c r="H251">
        <v>123.22</v>
      </c>
      <c r="I251">
        <v>6.556213064516129</v>
      </c>
      <c r="J251">
        <v>21.250800000000002</v>
      </c>
      <c r="K251">
        <v>4.2</v>
      </c>
      <c r="L251">
        <v>-7.0430000000000001</v>
      </c>
      <c r="M251">
        <v>24.885295516233999</v>
      </c>
    </row>
    <row r="252" spans="1:13" x14ac:dyDescent="0.25">
      <c r="A252" s="1">
        <v>44136</v>
      </c>
      <c r="B252">
        <v>3.33</v>
      </c>
      <c r="C252">
        <v>41778.871094000002</v>
      </c>
      <c r="D252">
        <v>104.28606360000001</v>
      </c>
      <c r="E252">
        <v>4.42</v>
      </c>
      <c r="F252">
        <v>4.8899999999999997</v>
      </c>
      <c r="G252">
        <v>3387.3359999999998</v>
      </c>
      <c r="H252">
        <v>123.22</v>
      </c>
      <c r="I252">
        <v>6.5916550000000003</v>
      </c>
      <c r="J252">
        <v>20.139800000000001</v>
      </c>
      <c r="K252">
        <v>4.2300000000000004</v>
      </c>
      <c r="L252">
        <v>-5.6769999999999996</v>
      </c>
      <c r="M252">
        <v>24.885295516233999</v>
      </c>
    </row>
    <row r="253" spans="1:13" x14ac:dyDescent="0.25">
      <c r="A253" s="1">
        <v>44166</v>
      </c>
      <c r="B253">
        <v>3.15</v>
      </c>
      <c r="C253">
        <v>44066.878905999998</v>
      </c>
      <c r="D253">
        <v>104.2933305</v>
      </c>
      <c r="E253">
        <v>4.38</v>
      </c>
      <c r="F253">
        <v>4.84</v>
      </c>
      <c r="G253">
        <v>3650.0589</v>
      </c>
      <c r="H253">
        <v>123.22</v>
      </c>
      <c r="I253">
        <v>6.6015445483870954</v>
      </c>
      <c r="J253">
        <v>19.9087</v>
      </c>
      <c r="K253">
        <v>4.2699999999999996</v>
      </c>
      <c r="L253">
        <v>-4.3099999999999996</v>
      </c>
      <c r="M253">
        <v>24.885295516233999</v>
      </c>
    </row>
    <row r="254" spans="1:13" x14ac:dyDescent="0.25">
      <c r="A254" s="1">
        <v>44197</v>
      </c>
      <c r="B254">
        <v>3.54</v>
      </c>
      <c r="C254">
        <v>42985.730469000002</v>
      </c>
      <c r="D254">
        <v>105.1178896</v>
      </c>
      <c r="E254">
        <v>4.3899999999999997</v>
      </c>
      <c r="F254">
        <v>4.43</v>
      </c>
      <c r="G254">
        <v>3287.3901000000001</v>
      </c>
      <c r="H254">
        <v>141.69999999999999</v>
      </c>
      <c r="I254">
        <v>6.6245737096774189</v>
      </c>
      <c r="J254">
        <v>20.224799999999998</v>
      </c>
      <c r="K254">
        <v>4.22</v>
      </c>
      <c r="L254">
        <v>-4.157</v>
      </c>
      <c r="M254">
        <v>16.9862017897246</v>
      </c>
    </row>
    <row r="255" spans="1:13" x14ac:dyDescent="0.25">
      <c r="A255" s="1">
        <v>44228</v>
      </c>
      <c r="B255">
        <v>3.76</v>
      </c>
      <c r="C255">
        <v>44592.910155999998</v>
      </c>
      <c r="D255">
        <v>106.22708919999999</v>
      </c>
      <c r="E255">
        <v>4.03</v>
      </c>
      <c r="F255">
        <v>4.3499999999999996</v>
      </c>
      <c r="G255">
        <v>3170.7424999999998</v>
      </c>
      <c r="H255">
        <v>141.69999999999999</v>
      </c>
      <c r="I255">
        <v>6.6759530714285731</v>
      </c>
      <c r="J255">
        <v>20.939</v>
      </c>
      <c r="K255">
        <v>4.12</v>
      </c>
      <c r="L255">
        <v>-4.0030000000000001</v>
      </c>
      <c r="M255">
        <v>16.9862017897246</v>
      </c>
    </row>
    <row r="256" spans="1:13" x14ac:dyDescent="0.25">
      <c r="A256" s="1">
        <v>44256</v>
      </c>
      <c r="B256">
        <v>4.67</v>
      </c>
      <c r="C256">
        <v>47246.261719000002</v>
      </c>
      <c r="D256">
        <v>107.6156716</v>
      </c>
      <c r="E256">
        <v>4.2</v>
      </c>
      <c r="F256">
        <v>4.37</v>
      </c>
      <c r="G256">
        <v>4157.3441000000003</v>
      </c>
      <c r="H256">
        <v>141.69999999999999</v>
      </c>
      <c r="I256">
        <v>6.7237838064516131</v>
      </c>
      <c r="J256">
        <v>20.440000000000001</v>
      </c>
      <c r="K256">
        <v>4.05</v>
      </c>
      <c r="L256">
        <v>-3.85</v>
      </c>
      <c r="M256">
        <v>16.9862017897246</v>
      </c>
    </row>
    <row r="257" spans="1:13" x14ac:dyDescent="0.25">
      <c r="A257" s="1">
        <v>44287</v>
      </c>
      <c r="B257">
        <v>6.08</v>
      </c>
      <c r="C257">
        <v>48009.71875</v>
      </c>
      <c r="D257">
        <v>107.9755624</v>
      </c>
      <c r="E257">
        <v>4.05</v>
      </c>
      <c r="F257">
        <v>4.25</v>
      </c>
      <c r="G257">
        <v>4048.3026</v>
      </c>
      <c r="H257">
        <v>141.69999999999999</v>
      </c>
      <c r="I257">
        <v>6.7761165000000005</v>
      </c>
      <c r="J257">
        <v>20.182200000000002</v>
      </c>
      <c r="K257">
        <v>4.07</v>
      </c>
      <c r="L257">
        <v>4.0670000000000002</v>
      </c>
      <c r="M257">
        <v>21.1162134126069</v>
      </c>
    </row>
    <row r="258" spans="1:13" x14ac:dyDescent="0.25">
      <c r="A258" s="1">
        <v>44317</v>
      </c>
      <c r="B258">
        <v>5.89</v>
      </c>
      <c r="C258">
        <v>50885.949219000002</v>
      </c>
      <c r="D258">
        <v>108.75879449999999</v>
      </c>
      <c r="E258">
        <v>4.0599999999999996</v>
      </c>
      <c r="F258">
        <v>4.2300000000000004</v>
      </c>
      <c r="G258">
        <v>4525.8604999999998</v>
      </c>
      <c r="H258">
        <v>141.69999999999999</v>
      </c>
      <c r="I258">
        <v>6.8015104838709677</v>
      </c>
      <c r="J258">
        <v>19.921299999999999</v>
      </c>
      <c r="K258">
        <v>4.0599999999999996</v>
      </c>
      <c r="L258">
        <v>11.983000000000001</v>
      </c>
      <c r="M258">
        <v>21.1162134126069</v>
      </c>
    </row>
    <row r="259" spans="1:13" x14ac:dyDescent="0.25">
      <c r="A259" s="1">
        <v>44348</v>
      </c>
      <c r="B259">
        <v>5.88</v>
      </c>
      <c r="C259">
        <v>50289.75</v>
      </c>
      <c r="D259">
        <v>109.53367540000001</v>
      </c>
      <c r="E259">
        <v>4.22</v>
      </c>
      <c r="F259">
        <v>4.2</v>
      </c>
      <c r="G259">
        <v>4457.5306</v>
      </c>
      <c r="H259">
        <v>141.69999999999999</v>
      </c>
      <c r="I259">
        <v>6.8166680333333334</v>
      </c>
      <c r="J259">
        <v>19.906199999999998</v>
      </c>
      <c r="K259">
        <v>4.0199999999999996</v>
      </c>
      <c r="L259">
        <v>19.899999999999999</v>
      </c>
      <c r="M259">
        <v>21.1162134126069</v>
      </c>
    </row>
    <row r="260" spans="1:13" x14ac:dyDescent="0.25">
      <c r="A260" s="1">
        <v>44378</v>
      </c>
      <c r="B260">
        <v>5.81</v>
      </c>
      <c r="C260">
        <v>50868.320312999997</v>
      </c>
      <c r="D260">
        <v>110.0169633</v>
      </c>
      <c r="E260">
        <v>4.4400000000000004</v>
      </c>
      <c r="F260">
        <v>4.2300000000000004</v>
      </c>
      <c r="G260">
        <v>4545.0595000000003</v>
      </c>
      <c r="H260">
        <v>141.69999999999999</v>
      </c>
      <c r="I260">
        <v>6.8510565806451611</v>
      </c>
      <c r="J260">
        <v>19.845500000000001</v>
      </c>
      <c r="K260">
        <v>4.32</v>
      </c>
      <c r="L260">
        <v>14.760999999999999</v>
      </c>
      <c r="M260">
        <v>19.555837549982598</v>
      </c>
    </row>
    <row r="261" spans="1:13" x14ac:dyDescent="0.25">
      <c r="A261" s="1">
        <v>44409</v>
      </c>
      <c r="B261">
        <v>5.59</v>
      </c>
      <c r="C261">
        <v>53304.738280999998</v>
      </c>
      <c r="D261">
        <v>110.4019966</v>
      </c>
      <c r="E261">
        <v>4.63</v>
      </c>
      <c r="F261">
        <v>4.1900000000000004</v>
      </c>
      <c r="G261">
        <v>4748.7470999999996</v>
      </c>
      <c r="H261">
        <v>141.69999999999999</v>
      </c>
      <c r="I261">
        <v>6.8901119032258062</v>
      </c>
      <c r="J261">
        <v>20.060500000000001</v>
      </c>
      <c r="K261">
        <v>4.46</v>
      </c>
      <c r="L261">
        <v>9.6229999999999993</v>
      </c>
      <c r="M261">
        <v>19.555837549982598</v>
      </c>
    </row>
    <row r="262" spans="1:13" x14ac:dyDescent="0.25">
      <c r="A262" s="1">
        <v>44440</v>
      </c>
      <c r="B262">
        <v>6</v>
      </c>
      <c r="C262">
        <v>51385.550780999998</v>
      </c>
      <c r="D262">
        <v>110.77104</v>
      </c>
      <c r="E262">
        <v>4.66</v>
      </c>
      <c r="F262">
        <v>4.22</v>
      </c>
      <c r="G262">
        <v>4408.9426999999996</v>
      </c>
      <c r="H262">
        <v>141.69999999999999</v>
      </c>
      <c r="I262">
        <v>6.9066105333333363</v>
      </c>
      <c r="J262">
        <v>20.5623</v>
      </c>
      <c r="K262">
        <v>4.55</v>
      </c>
      <c r="L262">
        <v>4.484</v>
      </c>
      <c r="M262">
        <v>19.555837549982598</v>
      </c>
    </row>
    <row r="263" spans="1:13" x14ac:dyDescent="0.25">
      <c r="A263" s="1">
        <v>44470</v>
      </c>
      <c r="B263">
        <v>6.24</v>
      </c>
      <c r="C263">
        <v>51309.839844000002</v>
      </c>
      <c r="D263">
        <v>111.929447</v>
      </c>
      <c r="E263">
        <v>4.88</v>
      </c>
      <c r="F263">
        <v>4.18</v>
      </c>
      <c r="G263">
        <v>4822.0725000000002</v>
      </c>
      <c r="H263">
        <v>141.69999999999999</v>
      </c>
      <c r="I263">
        <v>6.9470249354838707</v>
      </c>
      <c r="J263">
        <v>20.529699999999998</v>
      </c>
      <c r="K263">
        <v>4.84</v>
      </c>
      <c r="L263">
        <v>3.363</v>
      </c>
      <c r="M263">
        <v>21.340332384546901</v>
      </c>
    </row>
    <row r="264" spans="1:13" x14ac:dyDescent="0.25">
      <c r="A264" s="1">
        <v>44501</v>
      </c>
      <c r="B264">
        <v>7.37</v>
      </c>
      <c r="C264">
        <v>49698.71875</v>
      </c>
      <c r="D264">
        <v>112.9965382</v>
      </c>
      <c r="E264">
        <v>4.97</v>
      </c>
      <c r="F264">
        <v>4.1900000000000004</v>
      </c>
      <c r="G264">
        <v>4661.5951999999997</v>
      </c>
      <c r="H264">
        <v>141.69999999999999</v>
      </c>
      <c r="I264">
        <v>7.0034320000000019</v>
      </c>
      <c r="J264">
        <v>21.4453</v>
      </c>
      <c r="K264">
        <v>5.05</v>
      </c>
      <c r="L264">
        <v>2.2429999999999999</v>
      </c>
      <c r="M264">
        <v>21.340332384546901</v>
      </c>
    </row>
    <row r="265" spans="1:13" x14ac:dyDescent="0.25">
      <c r="A265" s="1">
        <v>44531</v>
      </c>
      <c r="B265">
        <v>7.36</v>
      </c>
      <c r="C265">
        <v>53272.441405999998</v>
      </c>
      <c r="D265">
        <v>113.9967857</v>
      </c>
      <c r="E265">
        <v>5.43</v>
      </c>
      <c r="F265">
        <v>4.22</v>
      </c>
      <c r="G265">
        <v>4752.2797</v>
      </c>
      <c r="H265">
        <v>141.69999999999999</v>
      </c>
      <c r="I265">
        <v>7.0811931290322594</v>
      </c>
      <c r="J265">
        <v>20.467199999999998</v>
      </c>
      <c r="K265">
        <v>5.29</v>
      </c>
      <c r="L265">
        <v>1.1220000000000001</v>
      </c>
      <c r="M265">
        <v>21.340332384546901</v>
      </c>
    </row>
    <row r="266" spans="1:13" x14ac:dyDescent="0.25">
      <c r="A266" s="1">
        <v>44562</v>
      </c>
      <c r="B266">
        <v>7.07</v>
      </c>
      <c r="C266">
        <v>51330.851562999997</v>
      </c>
      <c r="D266">
        <v>114.3194917</v>
      </c>
      <c r="E266">
        <v>5.5</v>
      </c>
      <c r="F266">
        <v>3.87</v>
      </c>
      <c r="G266">
        <v>3918.163</v>
      </c>
      <c r="H266">
        <v>172.87</v>
      </c>
      <c r="I266">
        <v>7.1135485806451602</v>
      </c>
    </row>
    <row r="267" spans="1:13" x14ac:dyDescent="0.25">
      <c r="A267" s="1">
        <v>44593</v>
      </c>
      <c r="B267">
        <v>7.28</v>
      </c>
      <c r="C267">
        <v>53400.609375</v>
      </c>
      <c r="D267">
        <v>115.46646990000001</v>
      </c>
      <c r="E267">
        <v>6.01</v>
      </c>
      <c r="F267">
        <v>3.88</v>
      </c>
      <c r="G267">
        <v>3911.3249999999998</v>
      </c>
      <c r="H267">
        <v>172.87</v>
      </c>
      <c r="I267">
        <v>7.1498711071428565</v>
      </c>
    </row>
    <row r="268" spans="1:13" x14ac:dyDescent="0.25">
      <c r="A268" s="1">
        <v>44621</v>
      </c>
      <c r="B268">
        <v>7.45</v>
      </c>
      <c r="C268">
        <v>56536.679687999997</v>
      </c>
      <c r="D268">
        <v>116.8605125</v>
      </c>
      <c r="E268">
        <v>6.52</v>
      </c>
      <c r="F268">
        <v>3.86</v>
      </c>
      <c r="G268">
        <v>4692.4804999999997</v>
      </c>
      <c r="H268">
        <v>172.87</v>
      </c>
      <c r="I268">
        <v>7.2111693870967724</v>
      </c>
    </row>
    <row r="269" spans="1:13" x14ac:dyDescent="0.25">
      <c r="A269" s="1">
        <v>44652</v>
      </c>
      <c r="B269">
        <v>7.68</v>
      </c>
      <c r="C269">
        <v>51417.96875</v>
      </c>
      <c r="D269">
        <v>117.6542931</v>
      </c>
      <c r="E269">
        <v>6.61</v>
      </c>
      <c r="F269">
        <v>3.84</v>
      </c>
      <c r="G269">
        <v>4707.8154000000004</v>
      </c>
      <c r="H269">
        <v>172.87</v>
      </c>
      <c r="I269">
        <v>7.2801973000000002</v>
      </c>
    </row>
    <row r="270" spans="1:13" x14ac:dyDescent="0.25">
      <c r="A270" s="1">
        <v>44682</v>
      </c>
      <c r="B270">
        <v>7.65</v>
      </c>
      <c r="C270">
        <v>51752.53125</v>
      </c>
      <c r="D270">
        <v>118.4887966</v>
      </c>
      <c r="E270">
        <v>7.05</v>
      </c>
      <c r="F270">
        <v>3.76</v>
      </c>
      <c r="G270">
        <v>5141.9322000000002</v>
      </c>
      <c r="H270">
        <v>172.87</v>
      </c>
      <c r="I270">
        <v>7.3234673548387104</v>
      </c>
    </row>
    <row r="271" spans="1:13" x14ac:dyDescent="0.25">
      <c r="A271" s="1">
        <v>44713</v>
      </c>
      <c r="B271">
        <v>7.99</v>
      </c>
      <c r="C271">
        <v>47524.449219000002</v>
      </c>
      <c r="D271">
        <v>119.31534190000001</v>
      </c>
      <c r="E271">
        <v>7.8</v>
      </c>
      <c r="F271">
        <v>3.66</v>
      </c>
      <c r="G271">
        <v>5143.9561999999996</v>
      </c>
      <c r="H271">
        <v>172.87</v>
      </c>
      <c r="I271">
        <v>7.338453266666666</v>
      </c>
    </row>
    <row r="272" spans="1:13" x14ac:dyDescent="0.25">
      <c r="A272" s="1">
        <v>44743</v>
      </c>
      <c r="B272">
        <v>8.15</v>
      </c>
      <c r="C272">
        <v>48144.328125</v>
      </c>
      <c r="D272">
        <v>119.98965219999999</v>
      </c>
      <c r="E272">
        <v>7.8</v>
      </c>
      <c r="F272">
        <v>3.71</v>
      </c>
      <c r="G272">
        <v>5296.7929000000004</v>
      </c>
      <c r="H272">
        <v>172.87</v>
      </c>
      <c r="I272">
        <v>7.3967075806451614</v>
      </c>
    </row>
    <row r="273" spans="1:9" x14ac:dyDescent="0.25">
      <c r="A273" s="1">
        <v>44774</v>
      </c>
      <c r="B273">
        <v>8.6999999999999993</v>
      </c>
      <c r="C273">
        <v>44919.21875</v>
      </c>
      <c r="D273">
        <v>120.1189068</v>
      </c>
      <c r="E273">
        <v>8.66</v>
      </c>
      <c r="F273">
        <v>3.62</v>
      </c>
      <c r="G273">
        <v>5121.5236000000004</v>
      </c>
      <c r="H273">
        <v>172.87</v>
      </c>
      <c r="I273">
        <v>7.4527230000000007</v>
      </c>
    </row>
    <row r="274" spans="1:9" x14ac:dyDescent="0.25">
      <c r="A274" s="1">
        <v>44805</v>
      </c>
      <c r="B274">
        <v>8.6999999999999993</v>
      </c>
      <c r="C274">
        <v>44626.800780999998</v>
      </c>
      <c r="D274">
        <v>120.0474712</v>
      </c>
      <c r="E274">
        <v>9.35</v>
      </c>
      <c r="F274">
        <v>3.53</v>
      </c>
      <c r="H274">
        <v>172.87</v>
      </c>
      <c r="I274">
        <v>7.5033642999999994</v>
      </c>
    </row>
    <row r="275" spans="1:9" x14ac:dyDescent="0.25">
      <c r="A275" s="1">
        <v>44835</v>
      </c>
      <c r="C275">
        <v>45443.351562999997</v>
      </c>
      <c r="E275">
        <v>9.23</v>
      </c>
      <c r="I275">
        <v>7.548415040000001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0B5E-0CE0-4E05-BD1C-9C744BAF2065}">
  <dimension ref="A1:R29"/>
  <sheetViews>
    <sheetView topLeftCell="A16" workbookViewId="0">
      <selection activeCell="C35" sqref="C35"/>
    </sheetView>
  </sheetViews>
  <sheetFormatPr defaultRowHeight="15" x14ac:dyDescent="0.25"/>
  <sheetData>
    <row r="1" spans="2:18" ht="15.75" thickBot="1" x14ac:dyDescent="0.3"/>
    <row r="2" spans="2:18" x14ac:dyDescent="0.25">
      <c r="B2" s="3"/>
      <c r="C2" s="3" t="s">
        <v>1</v>
      </c>
      <c r="D2" s="3" t="s">
        <v>2</v>
      </c>
      <c r="E2" s="3" t="s">
        <v>9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10</v>
      </c>
      <c r="L2" s="3" t="s">
        <v>11</v>
      </c>
      <c r="M2" s="3" t="s">
        <v>12</v>
      </c>
    </row>
    <row r="3" spans="2:18" x14ac:dyDescent="0.25">
      <c r="B3" t="s">
        <v>1</v>
      </c>
      <c r="C3">
        <f>VARP(Datos!$B$2:$B$275)</f>
        <v>2.6679249446524085</v>
      </c>
    </row>
    <row r="4" spans="2:18" x14ac:dyDescent="0.25">
      <c r="B4" t="s">
        <v>2</v>
      </c>
      <c r="C4">
        <v>-7316.784871785263</v>
      </c>
      <c r="D4">
        <f>VARP(Datos!$C$2:$C$275)</f>
        <v>240653868.93969113</v>
      </c>
      <c r="R4" t="s">
        <v>8</v>
      </c>
    </row>
    <row r="5" spans="2:18" x14ac:dyDescent="0.25">
      <c r="B5" t="s">
        <v>9</v>
      </c>
      <c r="C5">
        <v>7.2986780498237751</v>
      </c>
      <c r="D5">
        <v>187870.98899425819</v>
      </c>
      <c r="E5">
        <f>VARP(Datos!$D$2:$D$275)</f>
        <v>353.33165876286705</v>
      </c>
    </row>
    <row r="6" spans="2:18" x14ac:dyDescent="0.25">
      <c r="B6" t="s">
        <v>3</v>
      </c>
      <c r="C6">
        <v>0.92545791935843125</v>
      </c>
      <c r="D6">
        <v>-3578.9035286497974</v>
      </c>
      <c r="E6">
        <v>1.4296115669306542</v>
      </c>
      <c r="F6">
        <f>VARP(Datos!$E$2:$E$275)</f>
        <v>3.0553972870306843</v>
      </c>
    </row>
    <row r="7" spans="2:18" x14ac:dyDescent="0.25">
      <c r="B7" t="s">
        <v>4</v>
      </c>
      <c r="C7">
        <v>-0.39858820951128643</v>
      </c>
      <c r="D7">
        <v>-1550.0210085991973</v>
      </c>
      <c r="E7">
        <v>-2.5449017786531445</v>
      </c>
      <c r="F7">
        <v>-0.84648071444225337</v>
      </c>
      <c r="G7">
        <f>VARP(Datos!$F$2:$F$275)</f>
        <v>0.39048994082838367</v>
      </c>
    </row>
    <row r="8" spans="2:18" x14ac:dyDescent="0.25">
      <c r="B8" t="s">
        <v>5</v>
      </c>
      <c r="C8">
        <v>-148.63025653395295</v>
      </c>
      <c r="D8">
        <v>11024490.089196697</v>
      </c>
      <c r="E8">
        <v>13053.467531725022</v>
      </c>
      <c r="F8">
        <v>358.19906254247525</v>
      </c>
      <c r="G8">
        <v>-115.60980918653389</v>
      </c>
      <c r="H8">
        <f>VARP(Datos!$G$2:$G$275)</f>
        <v>947556.28087661345</v>
      </c>
    </row>
    <row r="9" spans="2:18" x14ac:dyDescent="0.25">
      <c r="B9" t="s">
        <v>6</v>
      </c>
      <c r="C9">
        <v>3.2074746384897095</v>
      </c>
      <c r="D9">
        <v>363050.00533061917</v>
      </c>
      <c r="E9">
        <v>577.79886116409648</v>
      </c>
      <c r="F9">
        <v>6.6927641364817694</v>
      </c>
      <c r="G9">
        <v>-3.414354749068595</v>
      </c>
      <c r="H9">
        <v>28873.720598818727</v>
      </c>
      <c r="I9">
        <f>VARP(Datos!$H$2:$H$275)</f>
        <v>1091.2454397534061</v>
      </c>
    </row>
    <row r="10" spans="2:18" x14ac:dyDescent="0.25">
      <c r="B10" t="s">
        <v>7</v>
      </c>
      <c r="C10">
        <v>-0.31437194850973776</v>
      </c>
      <c r="D10">
        <v>17624.114560745264</v>
      </c>
      <c r="E10">
        <v>20.776355134126256</v>
      </c>
      <c r="F10">
        <v>7.4183070016454272E-2</v>
      </c>
      <c r="G10">
        <v>-0.13948246984556181</v>
      </c>
      <c r="H10">
        <v>1070.3009529443325</v>
      </c>
      <c r="I10">
        <v>38.378436417553075</v>
      </c>
      <c r="J10">
        <f>VARP(Datos!$I$2:$I$275)</f>
        <v>1.6072871366803454</v>
      </c>
    </row>
    <row r="11" spans="2:18" x14ac:dyDescent="0.25">
      <c r="B11" t="s">
        <v>10</v>
      </c>
      <c r="C11">
        <v>-0.58202647779218541</v>
      </c>
      <c r="D11">
        <v>43268.584638290951</v>
      </c>
      <c r="E11">
        <v>60.276207415313571</v>
      </c>
      <c r="F11">
        <v>0.28843883957248323</v>
      </c>
      <c r="G11">
        <v>-0.49712831550068537</v>
      </c>
      <c r="H11">
        <v>2571.6337524116252</v>
      </c>
      <c r="I11">
        <v>94.576557951371228</v>
      </c>
      <c r="J11">
        <v>4.1425865776288475</v>
      </c>
      <c r="K11">
        <f>VARP(Datos!$J$2:$J$275)</f>
        <v>14.946552361068401</v>
      </c>
    </row>
    <row r="12" spans="2:18" x14ac:dyDescent="0.25">
      <c r="B12" t="s">
        <v>11</v>
      </c>
      <c r="C12">
        <v>1.5370554234560758</v>
      </c>
      <c r="D12">
        <v>-19426.053604403805</v>
      </c>
      <c r="E12">
        <v>-8.4638819195802473</v>
      </c>
      <c r="F12">
        <v>2.9822258083767377</v>
      </c>
      <c r="G12">
        <v>-0.82170108024691402</v>
      </c>
      <c r="H12">
        <v>-496.78650704585283</v>
      </c>
      <c r="I12">
        <v>-17.950427997531602</v>
      </c>
      <c r="J12">
        <v>-1.1378087164488455</v>
      </c>
      <c r="K12">
        <v>-2.5632759186364433</v>
      </c>
      <c r="L12">
        <f>VARP(Datos!$K$2:$K$275)</f>
        <v>5.9375775594057272</v>
      </c>
    </row>
    <row r="13" spans="2:18" ht="15.75" thickBot="1" x14ac:dyDescent="0.3">
      <c r="B13" s="2" t="s">
        <v>12</v>
      </c>
      <c r="C13" s="2">
        <v>-0.11080292427627404</v>
      </c>
      <c r="D13" s="2">
        <v>6697.9944948401908</v>
      </c>
      <c r="E13" s="2">
        <v>-13.362910671965286</v>
      </c>
      <c r="F13" s="2">
        <v>-0.62824078287760432</v>
      </c>
      <c r="G13" s="2">
        <v>-1.2867435562414267</v>
      </c>
      <c r="H13" s="2">
        <v>-25.174023383077468</v>
      </c>
      <c r="I13" s="2">
        <v>-14.792904583889772</v>
      </c>
      <c r="J13" s="2">
        <v>-0.34836546012862107</v>
      </c>
      <c r="K13" s="2">
        <v>-2.8141243401302938</v>
      </c>
      <c r="L13" s="2">
        <v>-0.53182715633739008</v>
      </c>
      <c r="M13" s="2">
        <f>VARP(Datos!$L$2:$L$275)</f>
        <v>13.982611324095052</v>
      </c>
    </row>
    <row r="15" spans="2:18" ht="15.75" thickBot="1" x14ac:dyDescent="0.3"/>
    <row r="16" spans="2:18" x14ac:dyDescent="0.25">
      <c r="B16" s="3"/>
      <c r="C16" s="3" t="s">
        <v>1</v>
      </c>
      <c r="D16" s="3" t="s">
        <v>2</v>
      </c>
      <c r="E16" s="3" t="s">
        <v>9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10</v>
      </c>
      <c r="L16" s="3" t="s">
        <v>11</v>
      </c>
      <c r="M16" s="3" t="s">
        <v>12</v>
      </c>
    </row>
    <row r="17" spans="1:13" x14ac:dyDescent="0.25">
      <c r="B17" t="s">
        <v>1</v>
      </c>
      <c r="C17">
        <v>1</v>
      </c>
      <c r="D17">
        <f t="array" ref="D17:M17">+TRANSPOSE(C18:C27)</f>
        <v>-0.28869443455069049</v>
      </c>
      <c r="E17">
        <v>0.3061977625975435</v>
      </c>
      <c r="F17">
        <v>0.40237601905982628</v>
      </c>
      <c r="G17">
        <v>-0.4058896544625783</v>
      </c>
      <c r="H17">
        <v>-9.4357838342720948E-2</v>
      </c>
      <c r="I17">
        <v>5.9444982886463299E-2</v>
      </c>
      <c r="J17">
        <v>-0.15295954540857667</v>
      </c>
      <c r="K17">
        <v>-0.1291112253642514</v>
      </c>
      <c r="L17">
        <v>0.54097432603208984</v>
      </c>
      <c r="M17">
        <v>-2.5412585576750111E-2</v>
      </c>
    </row>
    <row r="18" spans="1:13" x14ac:dyDescent="0.25">
      <c r="B18" t="s">
        <v>2</v>
      </c>
      <c r="C18">
        <v>-0.28869443455069049</v>
      </c>
      <c r="D18">
        <v>1</v>
      </c>
      <c r="E18">
        <f t="array" ref="E18:M18">+TRANSPOSE(D19:D27)</f>
        <v>0.83972836724117994</v>
      </c>
      <c r="F18">
        <v>-0.22773272952213922</v>
      </c>
      <c r="G18">
        <v>-0.59639552339135338</v>
      </c>
      <c r="H18">
        <v>0.72960861664671106</v>
      </c>
      <c r="I18">
        <v>0.70828844358703646</v>
      </c>
      <c r="J18">
        <v>0.89611582863521466</v>
      </c>
      <c r="K18">
        <v>0.7536362504649301</v>
      </c>
      <c r="L18">
        <v>-0.53683341426940345</v>
      </c>
      <c r="M18">
        <v>0.12061747933292095</v>
      </c>
    </row>
    <row r="19" spans="1:13" x14ac:dyDescent="0.25">
      <c r="B19" t="s">
        <v>9</v>
      </c>
      <c r="C19">
        <v>0.3061977625975435</v>
      </c>
      <c r="D19">
        <v>0.83972836724117994</v>
      </c>
      <c r="E19">
        <v>1</v>
      </c>
      <c r="F19">
        <f t="array" ref="F19:M19">+TRANSPOSE(E20:E27)</f>
        <v>4.7719899820645513E-2</v>
      </c>
      <c r="G19">
        <v>-0.31802682315726877</v>
      </c>
      <c r="H19">
        <v>0.82607391491096338</v>
      </c>
      <c r="I19">
        <v>0.92994289015336784</v>
      </c>
      <c r="J19">
        <v>0.99799997828066433</v>
      </c>
      <c r="K19">
        <v>0.93184510078338056</v>
      </c>
      <c r="L19">
        <v>-0.25763605336448436</v>
      </c>
      <c r="M19">
        <v>-0.19457783875570461</v>
      </c>
    </row>
    <row r="20" spans="1:13" x14ac:dyDescent="0.25">
      <c r="B20" t="s">
        <v>3</v>
      </c>
      <c r="C20">
        <v>0.40237601905982628</v>
      </c>
      <c r="D20">
        <v>-0.22773272952213922</v>
      </c>
      <c r="E20">
        <v>4.7719899820645513E-2</v>
      </c>
      <c r="F20">
        <v>1</v>
      </c>
      <c r="G20">
        <f t="array" ref="G20:M20">+TRANSPOSE(F21:F27)</f>
        <v>-0.72102356851470906</v>
      </c>
      <c r="H20">
        <v>0.24430634865243028</v>
      </c>
      <c r="I20">
        <v>0.11640988315007782</v>
      </c>
      <c r="J20">
        <v>4.1010774856012129E-2</v>
      </c>
      <c r="K20">
        <v>4.5424840110594722E-2</v>
      </c>
      <c r="L20">
        <v>0.99630847914130161</v>
      </c>
      <c r="M20">
        <v>-8.7595182374066882E-2</v>
      </c>
    </row>
    <row r="21" spans="1:13" x14ac:dyDescent="0.25">
      <c r="B21" t="s">
        <v>4</v>
      </c>
      <c r="C21">
        <v>-0.4058896544625783</v>
      </c>
      <c r="D21">
        <v>-0.59639552339135338</v>
      </c>
      <c r="E21">
        <v>-0.31802682315726877</v>
      </c>
      <c r="F21">
        <v>-0.72102356851470906</v>
      </c>
      <c r="G21">
        <v>1</v>
      </c>
      <c r="H21">
        <f t="array" ref="H21:M21">+TRANSPOSE(G22:G27)</f>
        <v>-0.19669987984710471</v>
      </c>
      <c r="I21">
        <v>-0.16377331561311162</v>
      </c>
      <c r="J21">
        <v>-0.31283632676330636</v>
      </c>
      <c r="K21">
        <v>-0.26240623252264189</v>
      </c>
      <c r="L21">
        <v>-0.70135244931240182</v>
      </c>
      <c r="M21">
        <v>-0.43644025888127547</v>
      </c>
    </row>
    <row r="22" spans="1:13" x14ac:dyDescent="0.25">
      <c r="B22" t="s">
        <v>5</v>
      </c>
      <c r="C22">
        <v>-9.4357838342720948E-2</v>
      </c>
      <c r="D22">
        <v>0.72960861664671106</v>
      </c>
      <c r="E22">
        <v>0.82607391491096338</v>
      </c>
      <c r="F22">
        <v>0.24430634865243028</v>
      </c>
      <c r="G22">
        <v>-0.19669987984710471</v>
      </c>
      <c r="H22">
        <v>1</v>
      </c>
      <c r="I22">
        <f t="array" ref="I22:M22">+TRANSPOSE(H23:H27)</f>
        <v>0.91325238440547063</v>
      </c>
      <c r="J22">
        <v>0.88036562741445723</v>
      </c>
      <c r="K22">
        <v>0.80474090022427391</v>
      </c>
      <c r="L22">
        <v>-0.2466508492531477</v>
      </c>
      <c r="M22">
        <v>-8.1447162678107525E-3</v>
      </c>
    </row>
    <row r="23" spans="1:13" x14ac:dyDescent="0.25">
      <c r="B23" t="s">
        <v>6</v>
      </c>
      <c r="C23">
        <v>5.9444982886463299E-2</v>
      </c>
      <c r="D23">
        <v>0.70828844358703646</v>
      </c>
      <c r="E23">
        <v>0.92994289015336784</v>
      </c>
      <c r="F23">
        <v>0.11640988315007782</v>
      </c>
      <c r="G23">
        <v>-0.16377331561311162</v>
      </c>
      <c r="H23">
        <v>0.91325238440547063</v>
      </c>
      <c r="I23">
        <v>1</v>
      </c>
      <c r="J23">
        <f t="array" ref="J23:M23">+TRANSPOSE(I24:I27)</f>
        <v>0.92330599904318211</v>
      </c>
      <c r="K23">
        <v>0.90200836621094349</v>
      </c>
      <c r="L23">
        <v>-0.27162374688612451</v>
      </c>
      <c r="M23">
        <v>-0.14586694546023191</v>
      </c>
    </row>
    <row r="24" spans="1:13" x14ac:dyDescent="0.25">
      <c r="B24" t="s">
        <v>7</v>
      </c>
      <c r="C24">
        <v>-0.15295954540857667</v>
      </c>
      <c r="D24">
        <v>0.89611582863521466</v>
      </c>
      <c r="E24">
        <v>0.99799997828066433</v>
      </c>
      <c r="F24">
        <v>4.1010774856012129E-2</v>
      </c>
      <c r="G24">
        <v>-0.31283632676330636</v>
      </c>
      <c r="H24">
        <v>0.88036562741445723</v>
      </c>
      <c r="I24">
        <v>0.92330599904318211</v>
      </c>
      <c r="J24">
        <v>1</v>
      </c>
      <c r="K24">
        <f>+J25</f>
        <v>0.93744397068991447</v>
      </c>
      <c r="L24">
        <f>+J26</f>
        <v>-0.40851579141300148</v>
      </c>
      <c r="M24">
        <f>+J27</f>
        <v>-8.1505175421461601E-2</v>
      </c>
    </row>
    <row r="25" spans="1:13" x14ac:dyDescent="0.25">
      <c r="B25" t="s">
        <v>10</v>
      </c>
      <c r="C25">
        <v>-0.1291112253642514</v>
      </c>
      <c r="D25">
        <v>0.7536362504649301</v>
      </c>
      <c r="E25">
        <v>0.93184510078338056</v>
      </c>
      <c r="F25">
        <v>4.5424840110594722E-2</v>
      </c>
      <c r="G25">
        <v>-0.26240623252264189</v>
      </c>
      <c r="H25">
        <v>0.80474090022427391</v>
      </c>
      <c r="I25">
        <v>0.90200836621094349</v>
      </c>
      <c r="J25">
        <v>0.93744397068991447</v>
      </c>
      <c r="K25">
        <v>1</v>
      </c>
      <c r="L25">
        <f>+K26</f>
        <v>-0.27209477094484696</v>
      </c>
      <c r="M25">
        <f>+K27</f>
        <v>-0.19466085461949281</v>
      </c>
    </row>
    <row r="26" spans="1:13" x14ac:dyDescent="0.25">
      <c r="B26" t="s">
        <v>11</v>
      </c>
      <c r="C26">
        <v>0.54097432603208984</v>
      </c>
      <c r="D26">
        <v>-0.53683341426940345</v>
      </c>
      <c r="E26">
        <v>-0.25763605336448436</v>
      </c>
      <c r="F26">
        <v>0.99630847914130161</v>
      </c>
      <c r="G26">
        <v>-0.70135244931240182</v>
      </c>
      <c r="H26">
        <v>-0.2466508492531477</v>
      </c>
      <c r="I26">
        <v>-0.27162374688612451</v>
      </c>
      <c r="J26">
        <v>-0.40851579141300148</v>
      </c>
      <c r="K26">
        <v>-0.27209477094484696</v>
      </c>
      <c r="L26">
        <v>1</v>
      </c>
      <c r="M26">
        <f>+L27</f>
        <v>-5.8367584267460644E-2</v>
      </c>
    </row>
    <row r="27" spans="1:13" ht="15.75" thickBot="1" x14ac:dyDescent="0.3">
      <c r="B27" s="2" t="s">
        <v>12</v>
      </c>
      <c r="C27" s="2">
        <v>-2.5412585576750111E-2</v>
      </c>
      <c r="D27" s="2">
        <v>0.12061747933292095</v>
      </c>
      <c r="E27" s="2">
        <v>-0.19457783875570461</v>
      </c>
      <c r="F27" s="2">
        <v>-8.7595182374066882E-2</v>
      </c>
      <c r="G27" s="2">
        <v>-0.43644025888127547</v>
      </c>
      <c r="H27" s="2">
        <v>-8.1447162678107525E-3</v>
      </c>
      <c r="I27" s="2">
        <v>-0.14586694546023191</v>
      </c>
      <c r="J27" s="2">
        <v>-8.1505175421461601E-2</v>
      </c>
      <c r="K27" s="2">
        <v>-0.19466085461949281</v>
      </c>
      <c r="L27" s="2">
        <v>-5.8367584267460644E-2</v>
      </c>
      <c r="M27" s="2">
        <v>1</v>
      </c>
    </row>
    <row r="28" spans="1:13" x14ac:dyDescent="0.25">
      <c r="A28" t="s">
        <v>13</v>
      </c>
      <c r="C28">
        <f>+SUMSQ(C17:C27)-1</f>
        <v>0.84955687829977888</v>
      </c>
      <c r="D28">
        <f t="shared" ref="D28:M28" si="0">+SUMSQ(D17:D27)-1</f>
        <v>3.9037691438531938</v>
      </c>
      <c r="E28">
        <f t="shared" si="0"/>
        <v>4.4180870613290644</v>
      </c>
      <c r="F28">
        <f t="shared" si="0"/>
        <v>1.8132064862268757</v>
      </c>
      <c r="G28">
        <f t="shared" si="0"/>
        <v>2.0560615760993102</v>
      </c>
      <c r="H28">
        <f t="shared" si="0"/>
        <v>3.6395911326511978</v>
      </c>
      <c r="I28">
        <f t="shared" si="0"/>
        <v>4.0055725679143421</v>
      </c>
      <c r="J28">
        <f t="shared" si="0"/>
        <v>4.6018396579465577</v>
      </c>
      <c r="K28">
        <f t="shared" si="0"/>
        <v>3.9758496654375897</v>
      </c>
      <c r="L28">
        <f t="shared" si="0"/>
        <v>2.5106891082729001</v>
      </c>
      <c r="M28">
        <f t="shared" si="0"/>
        <v>0.32049414572454005</v>
      </c>
    </row>
    <row r="29" spans="1:13" x14ac:dyDescent="0.25">
      <c r="D29" t="s">
        <v>14</v>
      </c>
      <c r="E29" t="s">
        <v>14</v>
      </c>
      <c r="H29" t="s">
        <v>14</v>
      </c>
      <c r="I29" t="s">
        <v>14</v>
      </c>
      <c r="J29" t="s">
        <v>14</v>
      </c>
      <c r="K29" t="s">
        <v>14</v>
      </c>
    </row>
  </sheetData>
  <conditionalFormatting sqref="C17:M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M28">
    <cfRule type="colorScale" priority="2">
      <colorScale>
        <cfvo type="min"/>
        <cfvo type="max"/>
        <color theme="8"/>
        <color rgb="FF7030A0"/>
      </colorScale>
    </cfRule>
    <cfRule type="colorScale" priority="1">
      <colorScale>
        <cfvo type="min"/>
        <cfvo type="percentile" val="50"/>
        <cfvo type="max"/>
        <color theme="0" tint="-4.9989318521683403E-2"/>
        <color theme="6" tint="-0.249977111117893"/>
        <color theme="8" tint="-0.24997711111789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Covarianzas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RC</cp:lastModifiedBy>
  <dcterms:created xsi:type="dcterms:W3CDTF">2022-10-18T01:38:26Z</dcterms:created>
  <dcterms:modified xsi:type="dcterms:W3CDTF">2022-10-19T04:24:18Z</dcterms:modified>
</cp:coreProperties>
</file>