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wifi_projects\ClientsWlanPorjects\Vivint\proj-5_Regression_Automation\master_docs\"/>
    </mc:Choice>
  </mc:AlternateContent>
  <xr:revisionPtr revIDLastSave="0" documentId="13_ncr:1_{10B239C4-63E2-48D5-9B36-82A101E46DBC}" xr6:coauthVersionLast="43" xr6:coauthVersionMax="43" xr10:uidLastSave="{00000000-0000-0000-0000-000000000000}"/>
  <bookViews>
    <workbookView xWindow="-120" yWindow="-120" windowWidth="20730" windowHeight="11160" tabRatio="673" xr2:uid="{373DA8CD-43C3-46EE-9A3E-01BFC280C06B}"/>
  </bookViews>
  <sheets>
    <sheet name="Automation_Dev_Sprint_Plan" sheetId="1" r:id="rId1"/>
    <sheet name="Auto_Dev_Effort_Estimation" sheetId="2" r:id="rId2"/>
    <sheet name="SC_TestPlan_Summary" sheetId="3" r:id="rId3"/>
    <sheet name="WS_TestPlan_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4" i="2"/>
  <c r="D6" i="2"/>
  <c r="D5" i="2"/>
  <c r="D4" i="2"/>
  <c r="I6" i="2" l="1"/>
  <c r="H6" i="2"/>
</calcChain>
</file>

<file path=xl/sharedStrings.xml><?xml version="1.0" encoding="utf-8"?>
<sst xmlns="http://schemas.openxmlformats.org/spreadsheetml/2006/main" count="135" uniqueCount="70">
  <si>
    <t>Sl.No</t>
  </si>
  <si>
    <t>High Level Work Items</t>
  </si>
  <si>
    <t>Low Level Activities</t>
  </si>
  <si>
    <t>Panel</t>
  </si>
  <si>
    <t>Dependencies</t>
  </si>
  <si>
    <t>Deliverables</t>
  </si>
  <si>
    <t>Sprints
(1 sprint = 2 Weeks)</t>
  </si>
  <si>
    <t>Status</t>
  </si>
  <si>
    <t>Release</t>
  </si>
  <si>
    <t>Backlogs</t>
  </si>
  <si>
    <t>Remarks</t>
  </si>
  <si>
    <t>In-Progress</t>
  </si>
  <si>
    <t>GES_VIVINT_REGRESSION_AUTO_V1.0.0</t>
  </si>
  <si>
    <t>Regression Test Automation Development Effort Estimation per 1 Engineer</t>
  </si>
  <si>
    <t>Work Items</t>
  </si>
  <si>
    <t>Efforts 
(In days)</t>
  </si>
  <si>
    <t>Efforts 
(In Calendar Months)</t>
  </si>
  <si>
    <t>High level automation activities</t>
  </si>
  <si>
    <t>88 Test cases
(44 Test cases from SC
44 test cases from WS)</t>
  </si>
  <si>
    <t>1. 5Cameras - Ping, dbc, hdc300, hdc400, hd450+bridge
2. 2 Panels - SkyControl and WallSly
3. Sniffer module enhancement
4. New libraries development - 
    - VLC streaming controlling and meta data parsing.
    - Multiple cameras handling parallelly.
5. Test suites development and optimization
6. Test report enhancements 
7. Framework libraries enhancements
8. Unit testing and integration &amp; sanity testing of libraries
9. Bug fixing
10. Test suites validation on both SC, WS and 5 different cameras (2x5 = 10 combination)
11. 232 tickets to be validated with both SC and WS.</t>
  </si>
  <si>
    <t>232 Tickets</t>
  </si>
  <si>
    <t>Total</t>
  </si>
  <si>
    <r>
      <rPr>
        <b/>
        <sz val="10"/>
        <rFont val="Arial"/>
        <family val="2"/>
      </rPr>
      <t>Note</t>
    </r>
    <r>
      <rPr>
        <sz val="10"/>
        <rFont val="Arial"/>
        <family val="2"/>
        <charset val="1"/>
      </rPr>
      <t xml:space="preserve">: </t>
    </r>
  </si>
  <si>
    <t xml:space="preserve">1. One Dev and One Test engineers should be required </t>
  </si>
  <si>
    <t>2. Glance is not considered in above estimation</t>
  </si>
  <si>
    <t>Test Automation Area</t>
  </si>
  <si>
    <t>Automation Possibilities</t>
  </si>
  <si>
    <t>Automatable</t>
  </si>
  <si>
    <t>Not automatable</t>
  </si>
  <si>
    <t>Automated</t>
  </si>
  <si>
    <t>Not Automated</t>
  </si>
  <si>
    <t>Partially Automated</t>
  </si>
  <si>
    <t>Sanity</t>
  </si>
  <si>
    <t>Functionality</t>
  </si>
  <si>
    <t>SnS</t>
  </si>
  <si>
    <t>SkyControl_Reliability</t>
  </si>
  <si>
    <t>Tickets</t>
  </si>
  <si>
    <t>SkyControl_AP_Issues</t>
  </si>
  <si>
    <t>SkyControl_STA_Issues</t>
  </si>
  <si>
    <t>DBC_Issues</t>
  </si>
  <si>
    <t>HDC_Issues</t>
  </si>
  <si>
    <t>Ping_Issues</t>
  </si>
  <si>
    <t>LG-Bridge_Issues</t>
  </si>
  <si>
    <t xml:space="preserve">1. Test Plan
2. Panel: SC
3. Cameras: Ping, dbc, hdc300, hdc400, hd450+bridge
</t>
  </si>
  <si>
    <t>1. Test plan walkthrough
2. Automation test bed preparation and configuration
3. Automation of sanity test cases - 50%.</t>
  </si>
  <si>
    <t>Sanity automation - 100%
Functionality automation - 50 %</t>
  </si>
  <si>
    <t>Functionality automation - 100 %
Stress &amp; Stability - 50%</t>
  </si>
  <si>
    <t>Stress &amp; Stability - 100%
Reliability - 50%</t>
  </si>
  <si>
    <t>SkyControl</t>
  </si>
  <si>
    <t>WallSly</t>
  </si>
  <si>
    <t>1. Verification and validation of below items on WS,
- Sanity - 100%
- Functionality - 100%
- SnS - 100%
- Reliability - 100%</t>
  </si>
  <si>
    <t xml:space="preserve">1. Verification and validation of below items on WS,
- SkyControl_STA_Issues - 100%
- SkyControl_STA_Issues - 100%
- DBC_Issues - 100%
- HDC_Issues - 100%
- Ping_Issues - 100%
- LG-Bridge_Issues - 100%
</t>
  </si>
  <si>
    <t>Reliability - 100%
Jira tickets: SkyControl_STA_Issues - 50%</t>
  </si>
  <si>
    <t>Jira tickets: SkyControl_STA_Issues - 100%
Jira tickets: SkyControl_STA_Issues - 100%</t>
  </si>
  <si>
    <t>Jira tickets: DBC_Issues - 100%
Jira tickets: HDC_Issues - 100%</t>
  </si>
  <si>
    <t>Jira tickets: Ping_Issues - 100%
Jira tickets: LG-Bridge_Issues - 100%</t>
  </si>
  <si>
    <t>Regression Test Automation Development Effort Estimation per 2 Engineers</t>
  </si>
  <si>
    <r>
      <rPr>
        <b/>
        <sz val="11"/>
        <color theme="1"/>
        <rFont val="Calibri"/>
        <family val="2"/>
        <scheme val="minor"/>
      </rPr>
      <t xml:space="preserve">Automation Development:
</t>
    </r>
    <r>
      <rPr>
        <sz val="11"/>
        <color theme="1"/>
        <rFont val="Calibri"/>
        <family val="2"/>
        <scheme val="minor"/>
      </rPr>
      <t xml:space="preserve">1. Test plan walkthrough
2. Creating the automation procedure/steps/commands for the test cases.
3. Test bed setup and configuration
4. Checking the feasibility of the existing automation framework for re-use.
5. Nose framework will be used.
6. Support of Allure report
7. Unit testing and sanity testing
8. Bug reporting and fixing
</t>
    </r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Sniffer support is not part of this release
</t>
    </r>
    <r>
      <rPr>
        <b/>
        <sz val="11"/>
        <color theme="1"/>
        <rFont val="Calibri"/>
        <family val="2"/>
        <scheme val="minor"/>
      </rPr>
      <t>Test engineer:</t>
    </r>
    <r>
      <rPr>
        <sz val="11"/>
        <color theme="1"/>
        <rFont val="Calibri"/>
        <family val="2"/>
        <scheme val="minor"/>
      </rPr>
      <t xml:space="preserve">
1. Regression run.
</t>
    </r>
    <r>
      <rPr>
        <b/>
        <sz val="11"/>
        <color theme="1"/>
        <rFont val="Calibri"/>
        <family val="2"/>
        <scheme val="minor"/>
      </rPr>
      <t>Dev Engineer Support:</t>
    </r>
    <r>
      <rPr>
        <sz val="11"/>
        <color theme="1"/>
        <rFont val="Calibri"/>
        <family val="2"/>
        <scheme val="minor"/>
      </rPr>
      <t xml:space="preserve">
1. Support the automation team by clarifying doubts/issues with respect to panel and cameras, which are identified by the automation team
2. Debug the panel and the camera failures by helping automation team</t>
    </r>
  </si>
  <si>
    <t>1. Test Plan
2. Panel: SC
3. Cameras: Ping, dbc, hdc300, hdc400, hd450+bridge
4. All testbed accessaries (Home AP, USB hub, Eth Switch, Sniffer machine)</t>
  </si>
  <si>
    <t>Sprint Start Date</t>
  </si>
  <si>
    <t>Sprint End Date</t>
  </si>
  <si>
    <r>
      <rPr>
        <b/>
        <sz val="11"/>
        <color theme="1"/>
        <rFont val="Calibri"/>
        <family val="2"/>
        <scheme val="minor"/>
      </rPr>
      <t xml:space="preserve">Automation Development:
</t>
    </r>
    <r>
      <rPr>
        <sz val="11"/>
        <color theme="1"/>
        <rFont val="Calibri"/>
        <family val="2"/>
        <scheme val="minor"/>
      </rPr>
      <t xml:space="preserve">1. Creating the automation procedure/steps/commands for the test cases.
2. Reliability test automation
3. Sniffer module enhancement
4. Unit testing and sanity testing
5. Bug reporting and fixing
</t>
    </r>
    <r>
      <rPr>
        <b/>
        <sz val="11"/>
        <color theme="1"/>
        <rFont val="Calibri"/>
        <family val="2"/>
        <scheme val="minor"/>
      </rPr>
      <t>Test engineer:</t>
    </r>
    <r>
      <rPr>
        <sz val="11"/>
        <color theme="1"/>
        <rFont val="Calibri"/>
        <family val="2"/>
        <scheme val="minor"/>
      </rPr>
      <t xml:space="preserve">
1. Regression run.
</t>
    </r>
    <r>
      <rPr>
        <b/>
        <sz val="11"/>
        <color theme="1"/>
        <rFont val="Calibri"/>
        <family val="2"/>
        <scheme val="minor"/>
      </rPr>
      <t>Dev Engineer Support:</t>
    </r>
    <r>
      <rPr>
        <sz val="11"/>
        <color theme="1"/>
        <rFont val="Calibri"/>
        <family val="2"/>
        <scheme val="minor"/>
      </rPr>
      <t xml:space="preserve">
1. Support the automation team by clarifying doubts/issues with respect to panel and cameras, which are identified by the automation team
2. Debug the panel and the camera failures by helping automation team</t>
    </r>
  </si>
  <si>
    <r>
      <rPr>
        <b/>
        <sz val="11"/>
        <color theme="1"/>
        <rFont val="Calibri"/>
        <family val="2"/>
        <scheme val="minor"/>
      </rPr>
      <t xml:space="preserve">Automation Development:
</t>
    </r>
    <r>
      <rPr>
        <sz val="11"/>
        <color theme="1"/>
        <rFont val="Calibri"/>
        <family val="2"/>
        <scheme val="minor"/>
      </rPr>
      <t xml:space="preserve">1. Creating the automation procedure/steps/commands for the test cases.
2. SnS and reliability test automation
3. Sniffer module enhancement
4. Unit testing and sanity testing
5. Bug reporting and fixing
</t>
    </r>
    <r>
      <rPr>
        <b/>
        <sz val="11"/>
        <color theme="1"/>
        <rFont val="Calibri"/>
        <family val="2"/>
        <scheme val="minor"/>
      </rPr>
      <t>Test engineer:</t>
    </r>
    <r>
      <rPr>
        <sz val="11"/>
        <color theme="1"/>
        <rFont val="Calibri"/>
        <family val="2"/>
        <scheme val="minor"/>
      </rPr>
      <t xml:space="preserve">
1. Regression run.
</t>
    </r>
    <r>
      <rPr>
        <b/>
        <sz val="11"/>
        <color theme="1"/>
        <rFont val="Calibri"/>
        <family val="2"/>
        <scheme val="minor"/>
      </rPr>
      <t>Dev Engineer Support:</t>
    </r>
    <r>
      <rPr>
        <sz val="11"/>
        <color theme="1"/>
        <rFont val="Calibri"/>
        <family val="2"/>
        <scheme val="minor"/>
      </rPr>
      <t xml:space="preserve">
1. Support the automation team by clarifying doubts/issues with respect to panel and cameras, which are identified by the automation team
2. Debug the panel and the camera failures by helping automation team</t>
    </r>
  </si>
  <si>
    <r>
      <rPr>
        <b/>
        <sz val="11"/>
        <color theme="1"/>
        <rFont val="Calibri"/>
        <family val="2"/>
        <scheme val="minor"/>
      </rPr>
      <t xml:space="preserve">Automation Development:
</t>
    </r>
    <r>
      <rPr>
        <sz val="11"/>
        <color theme="1"/>
        <rFont val="Calibri"/>
        <family val="2"/>
        <scheme val="minor"/>
      </rPr>
      <t xml:space="preserve">1. Creating the automation procedure/steps/commands for the test cases.
2. Checking the feasibility of the existing automation framework for re-use.
3. Sniffer module enhancement
4. Unit testing and sanity testing
5. Bug reporting and fixing
</t>
    </r>
    <r>
      <rPr>
        <b/>
        <sz val="11"/>
        <color theme="1"/>
        <rFont val="Calibri"/>
        <family val="2"/>
        <scheme val="minor"/>
      </rPr>
      <t>Test engineer:</t>
    </r>
    <r>
      <rPr>
        <sz val="11"/>
        <color theme="1"/>
        <rFont val="Calibri"/>
        <family val="2"/>
        <scheme val="minor"/>
      </rPr>
      <t xml:space="preserve">
1. Regression run.
</t>
    </r>
    <r>
      <rPr>
        <b/>
        <sz val="11"/>
        <color theme="1"/>
        <rFont val="Calibri"/>
        <family val="2"/>
        <scheme val="minor"/>
      </rPr>
      <t>Dev Engineer Support:</t>
    </r>
    <r>
      <rPr>
        <sz val="11"/>
        <color theme="1"/>
        <rFont val="Calibri"/>
        <family val="2"/>
        <scheme val="minor"/>
      </rPr>
      <t xml:space="preserve">
1. Support the automation team by clarifying doubts/issues with respect to panel and cameras, which are identified by the automation team
2. Debug the panel and the camera failures by helping automation team</t>
    </r>
  </si>
  <si>
    <r>
      <rPr>
        <b/>
        <sz val="11"/>
        <color theme="1"/>
        <rFont val="Calibri"/>
        <family val="2"/>
        <scheme val="minor"/>
      </rPr>
      <t xml:space="preserve">Automation Development:
</t>
    </r>
    <r>
      <rPr>
        <sz val="11"/>
        <color theme="1"/>
        <rFont val="Calibri"/>
        <family val="2"/>
        <scheme val="minor"/>
      </rPr>
      <t xml:space="preserve">1. Creating the automation procedure/steps/commands for the test cases.
2. Functionality and SnS test automation
3. Sniffer module enhancement
4. Unit testing and sanity testing
5. Bug reporting and fixing
</t>
    </r>
    <r>
      <rPr>
        <b/>
        <sz val="11"/>
        <color theme="1"/>
        <rFont val="Calibri"/>
        <family val="2"/>
        <scheme val="minor"/>
      </rPr>
      <t>Test engineer:</t>
    </r>
    <r>
      <rPr>
        <sz val="11"/>
        <color theme="1"/>
        <rFont val="Calibri"/>
        <family val="2"/>
        <scheme val="minor"/>
      </rPr>
      <t xml:space="preserve">
1. Regression run.
</t>
    </r>
    <r>
      <rPr>
        <b/>
        <sz val="11"/>
        <color theme="1"/>
        <rFont val="Calibri"/>
        <family val="2"/>
        <scheme val="minor"/>
      </rPr>
      <t>Dev Engineer Support:</t>
    </r>
    <r>
      <rPr>
        <sz val="11"/>
        <color theme="1"/>
        <rFont val="Calibri"/>
        <family val="2"/>
        <scheme val="minor"/>
      </rPr>
      <t xml:space="preserve">
1. Support the automation team by clarifying doubts/issues with respect to panel and cameras, which are identified by the automation team
2. Debug the panel and the camera failures by helping automation team</t>
    </r>
  </si>
  <si>
    <r>
      <rPr>
        <b/>
        <sz val="11"/>
        <color theme="1"/>
        <rFont val="Calibri"/>
        <family val="2"/>
        <scheme val="minor"/>
      </rPr>
      <t xml:space="preserve">Automation Development:
</t>
    </r>
    <r>
      <rPr>
        <sz val="11"/>
        <color theme="1"/>
        <rFont val="Calibri"/>
        <family val="2"/>
        <scheme val="minor"/>
      </rPr>
      <t xml:space="preserve">1. Creating the automation procedure/steps/commands for the test cases.
2. JIRA tickets test automation
3. Sniffer module enhancement
4. Unit testing and sanity testing
5. Bug reporting and fixing
</t>
    </r>
    <r>
      <rPr>
        <b/>
        <sz val="11"/>
        <color theme="1"/>
        <rFont val="Calibri"/>
        <family val="2"/>
        <scheme val="minor"/>
      </rPr>
      <t>Test engineer:</t>
    </r>
    <r>
      <rPr>
        <sz val="11"/>
        <color theme="1"/>
        <rFont val="Calibri"/>
        <family val="2"/>
        <scheme val="minor"/>
      </rPr>
      <t xml:space="preserve">
1. Regression run.
</t>
    </r>
    <r>
      <rPr>
        <b/>
        <sz val="11"/>
        <color theme="1"/>
        <rFont val="Calibri"/>
        <family val="2"/>
        <scheme val="minor"/>
      </rPr>
      <t>Dev Engineer Support:</t>
    </r>
    <r>
      <rPr>
        <sz val="11"/>
        <color theme="1"/>
        <rFont val="Calibri"/>
        <family val="2"/>
        <scheme val="minor"/>
      </rPr>
      <t xml:space="preserve">
1. Support the automation team by clarifying doubts/issues with respect to panel and cameras, which are identified by the automation team
2. Debug the panel and the camera failures by helping automation team</t>
    </r>
  </si>
  <si>
    <r>
      <rPr>
        <b/>
        <sz val="11"/>
        <color theme="1"/>
        <rFont val="Calibri"/>
        <family val="2"/>
        <scheme val="minor"/>
      </rPr>
      <t xml:space="preserve">Automation Development:
</t>
    </r>
    <r>
      <rPr>
        <sz val="11"/>
        <color theme="1"/>
        <rFont val="Calibri"/>
        <family val="2"/>
        <scheme val="minor"/>
      </rPr>
      <t xml:space="preserve">1. Creating the automation procedure/steps/commands for the test cases.
2. Sanity, Functionality, SnS and Reliability test automation
3. Sniffer module enhancement
4. Unit testing and sanity testing
5. Bug reporting and fixing
</t>
    </r>
    <r>
      <rPr>
        <b/>
        <sz val="11"/>
        <color theme="1"/>
        <rFont val="Calibri"/>
        <family val="2"/>
        <scheme val="minor"/>
      </rPr>
      <t>Test engineer:</t>
    </r>
    <r>
      <rPr>
        <sz val="11"/>
        <color theme="1"/>
        <rFont val="Calibri"/>
        <family val="2"/>
        <scheme val="minor"/>
      </rPr>
      <t xml:space="preserve">
1. Regression run.
</t>
    </r>
    <r>
      <rPr>
        <b/>
        <sz val="11"/>
        <color theme="1"/>
        <rFont val="Calibri"/>
        <family val="2"/>
        <scheme val="minor"/>
      </rPr>
      <t>Dev Engineer Support:</t>
    </r>
    <r>
      <rPr>
        <sz val="11"/>
        <color theme="1"/>
        <rFont val="Calibri"/>
        <family val="2"/>
        <scheme val="minor"/>
      </rPr>
      <t xml:space="preserve">
1. Support the automation team by clarifying doubts/issues with respect to panel and cameras, which are identified by the automation team
2. Debug the panel and the camera failures by helping automation team</t>
    </r>
  </si>
  <si>
    <t>1. Framework code drop into bitbucket
2. Test automation coverage/report</t>
  </si>
  <si>
    <t>Completed</t>
  </si>
  <si>
    <t>Current Automation Status (before 15-May-2019)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</si>
</sst>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name val="Century Gothic"/>
      <family val="2"/>
    </font>
    <font>
      <sz val="11"/>
      <color rgb="FF000000"/>
      <name val="Century Gothic"/>
      <family val="2"/>
    </font>
    <font>
      <sz val="11"/>
      <name val="Century Gothic"/>
      <family val="2"/>
    </font>
    <font>
      <sz val="11"/>
      <name val="Arial"/>
      <family val="2"/>
      <charset val="1"/>
    </font>
    <font>
      <sz val="11"/>
      <color rgb="FF0066CC"/>
      <name val="Century Gothic"/>
      <family val="2"/>
    </font>
    <font>
      <sz val="10"/>
      <name val="Century Gothic"/>
      <family val="2"/>
    </font>
    <font>
      <b/>
      <sz val="11"/>
      <color rgb="FF000000"/>
      <name val="Century Gothic"/>
      <family val="2"/>
    </font>
    <font>
      <b/>
      <sz val="10"/>
      <name val="Arial"/>
      <family val="2"/>
    </font>
    <font>
      <b/>
      <sz val="11"/>
      <color rgb="FFFFFFFF"/>
      <name val="Century Gothic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950E"/>
      </patternFill>
    </fill>
    <fill>
      <patternFill patternType="solid">
        <fgColor rgb="FFC6D9F1"/>
        <bgColor rgb="FFCCCCCC"/>
      </patternFill>
    </fill>
    <fill>
      <patternFill patternType="solid">
        <fgColor rgb="FFE6B9B8"/>
        <bgColor rgb="FFCCCCCC"/>
      </patternFill>
    </fill>
    <fill>
      <patternFill patternType="solid">
        <fgColor rgb="FFDAE3F3"/>
        <bgColor rgb="FFDDDDD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CCCCC"/>
      </patternFill>
    </fill>
    <fill>
      <patternFill patternType="solid">
        <fgColor theme="7" tint="0.79998168889431442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CCCC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CCCCC"/>
      </patternFill>
    </fill>
    <fill>
      <patternFill patternType="solid">
        <fgColor theme="8" tint="-0.249977111117893"/>
        <bgColor rgb="FFB2B2B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4" borderId="0" applyBorder="0" applyProtection="0"/>
    <xf numFmtId="0" fontId="4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/>
    <xf numFmtId="0" fontId="10" fillId="7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3" fillId="0" borderId="0" xfId="1" applyAlignment="1">
      <alignment vertical="center"/>
    </xf>
    <xf numFmtId="0" fontId="5" fillId="8" borderId="1" xfId="1" applyFont="1" applyFill="1" applyBorder="1" applyAlignment="1">
      <alignment horizontal="center" vertical="center"/>
    </xf>
    <xf numFmtId="0" fontId="14" fillId="0" borderId="0" xfId="1" applyFont="1" applyAlignment="1">
      <alignment vertical="center" wrapText="1"/>
    </xf>
    <xf numFmtId="164" fontId="5" fillId="8" borderId="1" xfId="1" applyNumberFormat="1" applyFont="1" applyFill="1" applyBorder="1" applyAlignment="1">
      <alignment horizontal="center" vertical="center"/>
    </xf>
    <xf numFmtId="0" fontId="3" fillId="0" borderId="0" xfId="1"/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3" borderId="10" xfId="1" applyFont="1" applyFill="1" applyBorder="1" applyAlignment="1" applyProtection="1">
      <alignment vertical="center" wrapText="1"/>
      <protection locked="0"/>
    </xf>
    <xf numFmtId="0" fontId="7" fillId="0" borderId="11" xfId="1" applyFont="1" applyBorder="1" applyAlignment="1">
      <alignment horizontal="center"/>
    </xf>
    <xf numFmtId="0" fontId="6" fillId="6" borderId="12" xfId="1" applyFont="1" applyFill="1" applyBorder="1" applyAlignment="1" applyProtection="1">
      <alignment vertical="center" wrapText="1"/>
      <protection locked="0"/>
    </xf>
    <xf numFmtId="0" fontId="7" fillId="5" borderId="7" xfId="1" applyFont="1" applyFill="1" applyBorder="1" applyAlignment="1">
      <alignment horizontal="center" vertical="center" wrapText="1"/>
    </xf>
    <xf numFmtId="0" fontId="7" fillId="5" borderId="8" xfId="1" applyFont="1" applyFill="1" applyBorder="1" applyAlignment="1">
      <alignment horizontal="center" vertical="center" wrapText="1"/>
    </xf>
    <xf numFmtId="0" fontId="7" fillId="5" borderId="9" xfId="1" applyFont="1" applyFill="1" applyBorder="1" applyAlignment="1">
      <alignment horizontal="center" vertical="center" wrapText="1"/>
    </xf>
    <xf numFmtId="0" fontId="8" fillId="0" borderId="10" xfId="1" applyFont="1" applyBorder="1"/>
    <xf numFmtId="0" fontId="8" fillId="0" borderId="11" xfId="1" applyFont="1" applyBorder="1" applyAlignment="1">
      <alignment horizontal="center"/>
    </xf>
    <xf numFmtId="0" fontId="8" fillId="0" borderId="10" xfId="1" applyFont="1" applyFill="1" applyBorder="1"/>
    <xf numFmtId="0" fontId="11" fillId="6" borderId="13" xfId="1" applyFont="1" applyFill="1" applyBorder="1" applyAlignment="1" applyProtection="1">
      <alignment horizontal="center" vertical="center" wrapText="1"/>
      <protection locked="0"/>
    </xf>
    <xf numFmtId="0" fontId="11" fillId="6" borderId="14" xfId="1" applyFont="1" applyFill="1" applyBorder="1" applyAlignment="1" applyProtection="1">
      <alignment horizontal="center" vertical="center" wrapText="1"/>
      <protection locked="0"/>
    </xf>
    <xf numFmtId="0" fontId="9" fillId="3" borderId="2" xfId="1" applyFont="1" applyFill="1" applyBorder="1" applyAlignment="1" applyProtection="1">
      <alignment horizontal="center" vertical="center" wrapText="1"/>
    </xf>
    <xf numFmtId="0" fontId="7" fillId="0" borderId="6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12" borderId="6" xfId="1" applyFont="1" applyFill="1" applyBorder="1" applyAlignment="1">
      <alignment horizontal="center" vertical="center" wrapText="1"/>
    </xf>
    <xf numFmtId="0" fontId="7" fillId="12" borderId="1" xfId="1" applyFont="1" applyFill="1" applyBorder="1" applyAlignment="1">
      <alignment horizontal="center" vertical="center" wrapText="1"/>
    </xf>
    <xf numFmtId="0" fontId="7" fillId="12" borderId="11" xfId="1" applyFont="1" applyFill="1" applyBorder="1" applyAlignment="1">
      <alignment horizontal="center" vertical="center" wrapText="1"/>
    </xf>
    <xf numFmtId="0" fontId="7" fillId="14" borderId="10" xfId="1" applyFont="1" applyFill="1" applyBorder="1" applyAlignment="1">
      <alignment horizontal="center" vertical="center" wrapText="1"/>
    </xf>
    <xf numFmtId="0" fontId="7" fillId="14" borderId="11" xfId="1" applyFont="1" applyFill="1" applyBorder="1" applyAlignment="1">
      <alignment horizontal="center" vertical="center" wrapText="1"/>
    </xf>
    <xf numFmtId="0" fontId="6" fillId="9" borderId="12" xfId="1" applyFont="1" applyFill="1" applyBorder="1" applyAlignment="1" applyProtection="1">
      <alignment vertical="center" wrapText="1"/>
      <protection locked="0"/>
    </xf>
    <xf numFmtId="0" fontId="11" fillId="9" borderId="16" xfId="1" applyFont="1" applyFill="1" applyBorder="1" applyAlignment="1" applyProtection="1">
      <alignment horizontal="center" vertical="center" wrapText="1"/>
      <protection hidden="1"/>
    </xf>
    <xf numFmtId="0" fontId="11" fillId="9" borderId="12" xfId="1" applyFont="1" applyFill="1" applyBorder="1" applyAlignment="1" applyProtection="1">
      <alignment horizontal="center" vertical="center" wrapText="1"/>
      <protection hidden="1"/>
    </xf>
    <xf numFmtId="0" fontId="11" fillId="9" borderId="14" xfId="1" applyFont="1" applyFill="1" applyBorder="1" applyAlignment="1" applyProtection="1">
      <alignment horizontal="center" vertical="center" wrapText="1"/>
      <protection hidden="1"/>
    </xf>
    <xf numFmtId="0" fontId="11" fillId="9" borderId="18" xfId="1" applyFont="1" applyFill="1" applyBorder="1" applyAlignment="1" applyProtection="1">
      <alignment horizontal="center" vertical="center" wrapText="1"/>
      <protection hidden="1"/>
    </xf>
    <xf numFmtId="0" fontId="11" fillId="9" borderId="13" xfId="1" applyFont="1" applyFill="1" applyBorder="1" applyAlignment="1" applyProtection="1">
      <alignment horizontal="center" vertical="center" wrapText="1"/>
      <protection hidden="1"/>
    </xf>
    <xf numFmtId="0" fontId="10" fillId="7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/>
    </xf>
    <xf numFmtId="164" fontId="5" fillId="8" borderId="1" xfId="1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3" fillId="15" borderId="2" xfId="1" applyFont="1" applyFill="1" applyBorder="1" applyAlignment="1">
      <alignment horizontal="center" vertical="center" wrapText="1"/>
    </xf>
    <xf numFmtId="0" fontId="13" fillId="15" borderId="5" xfId="1" applyFont="1" applyFill="1" applyBorder="1" applyAlignment="1">
      <alignment horizontal="center" vertical="center" wrapText="1"/>
    </xf>
    <xf numFmtId="0" fontId="13" fillId="15" borderId="6" xfId="1" applyFont="1" applyFill="1" applyBorder="1" applyAlignment="1">
      <alignment horizontal="center" vertical="center" wrapText="1"/>
    </xf>
    <xf numFmtId="164" fontId="10" fillId="0" borderId="3" xfId="1" applyNumberFormat="1" applyFont="1" applyBorder="1" applyAlignment="1">
      <alignment horizontal="left" vertical="center" wrapText="1"/>
    </xf>
    <xf numFmtId="164" fontId="10" fillId="0" borderId="4" xfId="1" applyNumberFormat="1" applyFont="1" applyBorder="1" applyAlignment="1">
      <alignment horizontal="left" vertical="center" wrapText="1"/>
    </xf>
    <xf numFmtId="0" fontId="7" fillId="13" borderId="7" xfId="1" applyFont="1" applyFill="1" applyBorder="1" applyAlignment="1">
      <alignment horizontal="center"/>
    </xf>
    <xf numFmtId="0" fontId="7" fillId="13" borderId="9" xfId="1" applyFont="1" applyFill="1" applyBorder="1" applyAlignment="1">
      <alignment horizontal="center"/>
    </xf>
    <xf numFmtId="0" fontId="7" fillId="11" borderId="17" xfId="1" applyFont="1" applyFill="1" applyBorder="1" applyAlignment="1">
      <alignment horizontal="center"/>
    </xf>
    <xf numFmtId="0" fontId="7" fillId="11" borderId="8" xfId="1" applyFont="1" applyFill="1" applyBorder="1" applyAlignment="1">
      <alignment horizontal="center"/>
    </xf>
    <xf numFmtId="0" fontId="7" fillId="11" borderId="9" xfId="1" applyFont="1" applyFill="1" applyBorder="1" applyAlignment="1">
      <alignment horizontal="center"/>
    </xf>
    <xf numFmtId="0" fontId="7" fillId="10" borderId="15" xfId="1" applyFont="1" applyFill="1" applyBorder="1" applyAlignment="1">
      <alignment horizontal="center" vertical="center" wrapText="1"/>
    </xf>
    <xf numFmtId="0" fontId="7" fillId="10" borderId="2" xfId="1" applyFont="1" applyFill="1" applyBorder="1" applyAlignment="1">
      <alignment horizontal="center" vertical="center" wrapText="1"/>
    </xf>
    <xf numFmtId="0" fontId="7" fillId="10" borderId="7" xfId="1" applyFont="1" applyFill="1" applyBorder="1" applyAlignment="1">
      <alignment horizontal="center" vertical="center" wrapText="1"/>
    </xf>
    <xf numFmtId="0" fontId="7" fillId="10" borderId="10" xfId="1" applyFont="1" applyFill="1" applyBorder="1" applyAlignment="1">
      <alignment horizontal="center" vertical="center" wrapText="1"/>
    </xf>
  </cellXfs>
  <cellStyles count="4">
    <cellStyle name="Explanatory Text 2" xfId="2" xr:uid="{ED76A961-81CB-4605-8728-10F3D9C2C4E5}"/>
    <cellStyle name="Normal" xfId="0" builtinId="0"/>
    <cellStyle name="Normal 2" xfId="1" xr:uid="{E57B9242-BB02-4904-B09F-AC6AB57BA1DD}"/>
    <cellStyle name="TableStyleLight1" xfId="3" xr:uid="{A8520F4F-543B-41B0-A3DC-17322306C6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8D5F-BA30-43A9-8ADB-0BE897A6B5D3}">
  <dimension ref="A1:M11"/>
  <sheetViews>
    <sheetView tabSelected="1" topLeftCell="C1" zoomScale="90" zoomScaleNormal="9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5.85546875" style="6" bestFit="1" customWidth="1"/>
    <col min="2" max="2" width="26.85546875" style="2" customWidth="1"/>
    <col min="3" max="3" width="50.42578125" style="2" customWidth="1"/>
    <col min="4" max="5" width="19.28515625" style="2" customWidth="1"/>
    <col min="6" max="6" width="21.140625" style="2" customWidth="1"/>
    <col min="7" max="7" width="19.5703125" style="2" customWidth="1"/>
    <col min="8" max="8" width="13.140625" style="6" customWidth="1"/>
    <col min="9" max="9" width="13.7109375" style="6" customWidth="1"/>
    <col min="10" max="10" width="13.28515625" style="6" customWidth="1"/>
    <col min="11" max="11" width="26.28515625" style="2" customWidth="1"/>
    <col min="12" max="12" width="11.28515625" style="2" customWidth="1"/>
    <col min="13" max="13" width="12.5703125" style="2" customWidth="1"/>
    <col min="14" max="16384" width="9.140625" style="2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59</v>
      </c>
      <c r="J1" s="1" t="s">
        <v>60</v>
      </c>
      <c r="K1" s="1" t="s">
        <v>8</v>
      </c>
      <c r="L1" s="1" t="s">
        <v>9</v>
      </c>
      <c r="M1" s="1" t="s">
        <v>10</v>
      </c>
    </row>
    <row r="2" spans="1:13" ht="162.75" customHeight="1" x14ac:dyDescent="0.25">
      <c r="A2" s="3">
        <v>1</v>
      </c>
      <c r="B2" s="4" t="s">
        <v>44</v>
      </c>
      <c r="C2" s="4" t="s">
        <v>57</v>
      </c>
      <c r="D2" s="4" t="s">
        <v>58</v>
      </c>
      <c r="E2" s="4" t="s">
        <v>48</v>
      </c>
      <c r="F2" s="4" t="s">
        <v>67</v>
      </c>
      <c r="G2" s="50">
        <v>1</v>
      </c>
      <c r="H2" s="51" t="s">
        <v>68</v>
      </c>
      <c r="I2" s="5">
        <v>43600</v>
      </c>
      <c r="J2" s="5">
        <v>43613</v>
      </c>
      <c r="K2" s="4" t="s">
        <v>12</v>
      </c>
      <c r="L2" s="4"/>
      <c r="M2" s="4"/>
    </row>
    <row r="3" spans="1:13" ht="270" x14ac:dyDescent="0.25">
      <c r="A3" s="3">
        <v>2</v>
      </c>
      <c r="B3" s="4" t="s">
        <v>45</v>
      </c>
      <c r="C3" s="4" t="s">
        <v>63</v>
      </c>
      <c r="D3" s="4" t="s">
        <v>43</v>
      </c>
      <c r="E3" s="4" t="s">
        <v>48</v>
      </c>
      <c r="F3" s="4" t="s">
        <v>67</v>
      </c>
      <c r="G3" s="3">
        <v>2</v>
      </c>
      <c r="H3" s="52" t="s">
        <v>11</v>
      </c>
      <c r="I3" s="5">
        <v>43614</v>
      </c>
      <c r="J3" s="5">
        <v>43627</v>
      </c>
      <c r="K3" s="4"/>
      <c r="L3" s="4"/>
      <c r="M3" s="4"/>
    </row>
    <row r="4" spans="1:13" ht="230.25" customHeight="1" x14ac:dyDescent="0.25">
      <c r="A4" s="3">
        <v>3</v>
      </c>
      <c r="B4" s="4" t="s">
        <v>46</v>
      </c>
      <c r="C4" s="4" t="s">
        <v>64</v>
      </c>
      <c r="D4" s="4" t="s">
        <v>43</v>
      </c>
      <c r="E4" s="4" t="s">
        <v>48</v>
      </c>
      <c r="F4" s="4" t="s">
        <v>67</v>
      </c>
      <c r="G4" s="3">
        <v>3</v>
      </c>
      <c r="H4" s="3"/>
      <c r="I4" s="5">
        <v>43628</v>
      </c>
      <c r="J4" s="5">
        <v>43641</v>
      </c>
      <c r="K4" s="4"/>
      <c r="L4" s="4"/>
      <c r="M4" s="4"/>
    </row>
    <row r="5" spans="1:13" ht="203.25" customHeight="1" x14ac:dyDescent="0.25">
      <c r="A5" s="3">
        <v>4</v>
      </c>
      <c r="B5" s="4" t="s">
        <v>47</v>
      </c>
      <c r="C5" s="4" t="s">
        <v>62</v>
      </c>
      <c r="D5" s="4" t="s">
        <v>43</v>
      </c>
      <c r="E5" s="4" t="s">
        <v>48</v>
      </c>
      <c r="F5" s="4" t="s">
        <v>67</v>
      </c>
      <c r="G5" s="3">
        <v>4</v>
      </c>
      <c r="H5" s="3"/>
      <c r="I5" s="5">
        <v>43642</v>
      </c>
      <c r="J5" s="5">
        <v>43655</v>
      </c>
      <c r="K5" s="4"/>
      <c r="L5" s="4"/>
      <c r="M5" s="4"/>
    </row>
    <row r="6" spans="1:13" ht="223.5" customHeight="1" x14ac:dyDescent="0.25">
      <c r="A6" s="3">
        <v>5</v>
      </c>
      <c r="B6" s="4" t="s">
        <v>52</v>
      </c>
      <c r="C6" s="4" t="s">
        <v>61</v>
      </c>
      <c r="D6" s="4" t="s">
        <v>43</v>
      </c>
      <c r="E6" s="4" t="s">
        <v>48</v>
      </c>
      <c r="F6" s="4" t="s">
        <v>67</v>
      </c>
      <c r="G6" s="3">
        <v>5</v>
      </c>
      <c r="H6" s="3"/>
      <c r="I6" s="5">
        <v>43656</v>
      </c>
      <c r="J6" s="5">
        <v>43669</v>
      </c>
      <c r="K6" s="4"/>
      <c r="L6" s="4"/>
      <c r="M6" s="4"/>
    </row>
    <row r="7" spans="1:13" ht="221.25" customHeight="1" x14ac:dyDescent="0.25">
      <c r="A7" s="3">
        <v>6</v>
      </c>
      <c r="B7" s="4" t="s">
        <v>53</v>
      </c>
      <c r="C7" s="4" t="s">
        <v>65</v>
      </c>
      <c r="D7" s="4" t="s">
        <v>43</v>
      </c>
      <c r="E7" s="4" t="s">
        <v>48</v>
      </c>
      <c r="F7" s="4" t="s">
        <v>67</v>
      </c>
      <c r="G7" s="3">
        <v>6</v>
      </c>
      <c r="H7" s="3"/>
      <c r="I7" s="5">
        <v>43670</v>
      </c>
      <c r="J7" s="5">
        <v>43683</v>
      </c>
      <c r="K7" s="4"/>
      <c r="L7" s="4"/>
      <c r="M7" s="4"/>
    </row>
    <row r="8" spans="1:13" ht="222" customHeight="1" x14ac:dyDescent="0.25">
      <c r="A8" s="3">
        <v>7</v>
      </c>
      <c r="B8" s="4" t="s">
        <v>54</v>
      </c>
      <c r="C8" s="4" t="s">
        <v>65</v>
      </c>
      <c r="D8" s="4" t="s">
        <v>43</v>
      </c>
      <c r="E8" s="4" t="s">
        <v>48</v>
      </c>
      <c r="F8" s="4" t="s">
        <v>67</v>
      </c>
      <c r="G8" s="3">
        <v>7</v>
      </c>
      <c r="H8" s="3"/>
      <c r="I8" s="5">
        <v>43684</v>
      </c>
      <c r="J8" s="5">
        <v>43697</v>
      </c>
      <c r="K8" s="4"/>
      <c r="L8" s="4"/>
      <c r="M8" s="4"/>
    </row>
    <row r="9" spans="1:13" ht="210" customHeight="1" x14ac:dyDescent="0.25">
      <c r="A9" s="3">
        <v>8</v>
      </c>
      <c r="B9" s="4" t="s">
        <v>55</v>
      </c>
      <c r="C9" s="4" t="s">
        <v>65</v>
      </c>
      <c r="D9" s="4" t="s">
        <v>43</v>
      </c>
      <c r="E9" s="4" t="s">
        <v>48</v>
      </c>
      <c r="F9" s="4" t="s">
        <v>67</v>
      </c>
      <c r="G9" s="3">
        <v>8</v>
      </c>
      <c r="H9" s="3"/>
      <c r="I9" s="5">
        <v>43698</v>
      </c>
      <c r="J9" s="5">
        <v>43711</v>
      </c>
      <c r="K9" s="4"/>
      <c r="L9" s="4"/>
      <c r="M9" s="4"/>
    </row>
    <row r="10" spans="1:13" ht="233.25" customHeight="1" x14ac:dyDescent="0.25">
      <c r="A10" s="3">
        <v>9</v>
      </c>
      <c r="B10" s="4" t="s">
        <v>50</v>
      </c>
      <c r="C10" s="4" t="s">
        <v>66</v>
      </c>
      <c r="D10" s="4" t="s">
        <v>43</v>
      </c>
      <c r="E10" s="4" t="s">
        <v>49</v>
      </c>
      <c r="F10" s="4" t="s">
        <v>67</v>
      </c>
      <c r="G10" s="3">
        <v>9</v>
      </c>
      <c r="H10" s="3"/>
      <c r="I10" s="5">
        <v>43712</v>
      </c>
      <c r="J10" s="5">
        <v>43725</v>
      </c>
      <c r="K10" s="4"/>
      <c r="L10" s="4"/>
      <c r="M10" s="4"/>
    </row>
    <row r="11" spans="1:13" ht="203.25" customHeight="1" x14ac:dyDescent="0.25">
      <c r="A11" s="3">
        <v>10</v>
      </c>
      <c r="B11" s="4" t="s">
        <v>51</v>
      </c>
      <c r="C11" s="4" t="s">
        <v>65</v>
      </c>
      <c r="D11" s="4" t="s">
        <v>43</v>
      </c>
      <c r="E11" s="4" t="s">
        <v>49</v>
      </c>
      <c r="F11" s="4" t="s">
        <v>67</v>
      </c>
      <c r="G11" s="3">
        <v>10</v>
      </c>
      <c r="H11" s="3"/>
      <c r="I11" s="5">
        <v>43726</v>
      </c>
      <c r="J11" s="5">
        <v>43739</v>
      </c>
      <c r="K11" s="4"/>
      <c r="L11" s="4"/>
      <c r="M11" s="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6652-C577-46DA-936A-5145CD53BF90}">
  <dimension ref="B2:J10"/>
  <sheetViews>
    <sheetView zoomScale="85" zoomScaleNormal="85" workbookViewId="0">
      <selection activeCell="J4" sqref="J4:J5"/>
    </sheetView>
  </sheetViews>
  <sheetFormatPr defaultRowHeight="15" x14ac:dyDescent="0.25"/>
  <cols>
    <col min="1" max="1" width="3" customWidth="1"/>
    <col min="2" max="2" width="21.42578125" customWidth="1"/>
    <col min="3" max="3" width="10.85546875" customWidth="1"/>
    <col min="4" max="4" width="21.140625" customWidth="1"/>
    <col min="5" max="5" width="50.140625" customWidth="1"/>
    <col min="6" max="6" width="2.42578125" customWidth="1"/>
    <col min="7" max="7" width="18.85546875" customWidth="1"/>
    <col min="8" max="8" width="16.28515625" customWidth="1"/>
    <col min="9" max="9" width="18.140625" customWidth="1"/>
    <col min="10" max="10" width="49.7109375" customWidth="1"/>
  </cols>
  <sheetData>
    <row r="2" spans="2:10" x14ac:dyDescent="0.25">
      <c r="B2" s="53" t="s">
        <v>13</v>
      </c>
      <c r="C2" s="54"/>
      <c r="D2" s="54"/>
      <c r="E2" s="55"/>
      <c r="G2" s="53" t="s">
        <v>56</v>
      </c>
      <c r="H2" s="54"/>
      <c r="I2" s="54"/>
      <c r="J2" s="55"/>
    </row>
    <row r="3" spans="2:10" ht="40.5" x14ac:dyDescent="0.25">
      <c r="B3" s="8" t="s">
        <v>14</v>
      </c>
      <c r="C3" s="8" t="s">
        <v>15</v>
      </c>
      <c r="D3" s="8" t="s">
        <v>16</v>
      </c>
      <c r="E3" s="8" t="s">
        <v>17</v>
      </c>
      <c r="G3" s="44" t="s">
        <v>14</v>
      </c>
      <c r="H3" s="44" t="s">
        <v>15</v>
      </c>
      <c r="I3" s="44" t="s">
        <v>16</v>
      </c>
      <c r="J3" s="44" t="s">
        <v>17</v>
      </c>
    </row>
    <row r="4" spans="2:10" ht="117.75" customHeight="1" x14ac:dyDescent="0.25">
      <c r="B4" s="10" t="s">
        <v>18</v>
      </c>
      <c r="C4" s="10">
        <v>80</v>
      </c>
      <c r="D4" s="11">
        <f>C4/20</f>
        <v>4</v>
      </c>
      <c r="E4" s="56" t="s">
        <v>19</v>
      </c>
      <c r="G4" s="46" t="s">
        <v>18</v>
      </c>
      <c r="H4" s="46">
        <v>50</v>
      </c>
      <c r="I4" s="47">
        <f>H4/20</f>
        <v>2.5</v>
      </c>
      <c r="J4" s="56" t="s">
        <v>19</v>
      </c>
    </row>
    <row r="5" spans="2:10" ht="122.25" customHeight="1" x14ac:dyDescent="0.25">
      <c r="B5" s="9" t="s">
        <v>20</v>
      </c>
      <c r="C5" s="10">
        <v>40</v>
      </c>
      <c r="D5" s="47">
        <f>C5/20</f>
        <v>2</v>
      </c>
      <c r="E5" s="57"/>
      <c r="G5" s="45" t="s">
        <v>20</v>
      </c>
      <c r="H5" s="46">
        <v>30</v>
      </c>
      <c r="I5" s="47">
        <f>H5/20</f>
        <v>1.5</v>
      </c>
      <c r="J5" s="57"/>
    </row>
    <row r="6" spans="2:10" x14ac:dyDescent="0.25">
      <c r="B6" s="13" t="s">
        <v>21</v>
      </c>
      <c r="C6" s="13">
        <v>120</v>
      </c>
      <c r="D6" s="15">
        <f>SUM(D4:D5)</f>
        <v>6</v>
      </c>
      <c r="E6" s="13"/>
      <c r="G6" s="48" t="s">
        <v>21</v>
      </c>
      <c r="H6" s="48">
        <f>SUM(H4:H5)</f>
        <v>80</v>
      </c>
      <c r="I6" s="49">
        <f>SUM(I4:I5)</f>
        <v>4</v>
      </c>
      <c r="J6" s="48"/>
    </row>
    <row r="8" spans="2:10" x14ac:dyDescent="0.25">
      <c r="B8" s="14" t="s">
        <v>22</v>
      </c>
      <c r="C8" s="7"/>
      <c r="D8" s="7"/>
      <c r="E8" s="7"/>
    </row>
    <row r="9" spans="2:10" x14ac:dyDescent="0.25">
      <c r="B9" s="12" t="s">
        <v>23</v>
      </c>
      <c r="C9" s="7"/>
      <c r="D9" s="7"/>
      <c r="E9" s="7"/>
    </row>
    <row r="10" spans="2:10" x14ac:dyDescent="0.25">
      <c r="B10" s="12" t="s">
        <v>24</v>
      </c>
      <c r="C10" s="7"/>
      <c r="D10" s="7"/>
      <c r="E10" s="7"/>
    </row>
  </sheetData>
  <mergeCells count="4">
    <mergeCell ref="B2:E2"/>
    <mergeCell ref="E4:E5"/>
    <mergeCell ref="G2:J2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F476-94E6-423C-A7C3-265D1342D504}">
  <dimension ref="B1:H17"/>
  <sheetViews>
    <sheetView zoomScale="85" zoomScaleNormal="85" workbookViewId="0">
      <selection activeCell="F2" sqref="F2:H2"/>
    </sheetView>
  </sheetViews>
  <sheetFormatPr defaultRowHeight="15" x14ac:dyDescent="0.25"/>
  <cols>
    <col min="2" max="2" width="26" customWidth="1"/>
    <col min="3" max="3" width="17.28515625" customWidth="1"/>
    <col min="4" max="4" width="14.5703125" customWidth="1"/>
    <col min="5" max="5" width="20.85546875" customWidth="1"/>
    <col min="6" max="6" width="18.42578125" customWidth="1"/>
    <col min="7" max="7" width="17.5703125" customWidth="1"/>
    <col min="8" max="8" width="24.140625" customWidth="1"/>
  </cols>
  <sheetData>
    <row r="1" spans="2:8" ht="15.75" thickBot="1" x14ac:dyDescent="0.3"/>
    <row r="2" spans="2:8" ht="16.5" x14ac:dyDescent="0.3">
      <c r="B2" s="65" t="s">
        <v>25</v>
      </c>
      <c r="C2" s="63" t="s">
        <v>21</v>
      </c>
      <c r="D2" s="58" t="s">
        <v>26</v>
      </c>
      <c r="E2" s="59"/>
      <c r="F2" s="60" t="s">
        <v>69</v>
      </c>
      <c r="G2" s="61"/>
      <c r="H2" s="62"/>
    </row>
    <row r="3" spans="2:8" ht="33" x14ac:dyDescent="0.25">
      <c r="B3" s="66"/>
      <c r="C3" s="64"/>
      <c r="D3" s="36" t="s">
        <v>27</v>
      </c>
      <c r="E3" s="37" t="s">
        <v>28</v>
      </c>
      <c r="F3" s="33" t="s">
        <v>29</v>
      </c>
      <c r="G3" s="34" t="s">
        <v>30</v>
      </c>
      <c r="H3" s="35" t="s">
        <v>31</v>
      </c>
    </row>
    <row r="4" spans="2:8" ht="16.5" x14ac:dyDescent="0.3">
      <c r="B4" s="19" t="s">
        <v>32</v>
      </c>
      <c r="C4" s="30">
        <v>8</v>
      </c>
      <c r="D4" s="32">
        <v>8</v>
      </c>
      <c r="E4" s="20">
        <v>0</v>
      </c>
      <c r="F4" s="31">
        <v>1</v>
      </c>
      <c r="G4" s="17">
        <v>1</v>
      </c>
      <c r="H4" s="20">
        <v>6</v>
      </c>
    </row>
    <row r="5" spans="2:8" ht="16.5" x14ac:dyDescent="0.3">
      <c r="B5" s="19" t="s">
        <v>33</v>
      </c>
      <c r="C5" s="30">
        <v>20</v>
      </c>
      <c r="D5" s="32">
        <v>20</v>
      </c>
      <c r="E5" s="20">
        <v>0</v>
      </c>
      <c r="F5" s="31">
        <v>0</v>
      </c>
      <c r="G5" s="17">
        <v>9</v>
      </c>
      <c r="H5" s="20">
        <v>11</v>
      </c>
    </row>
    <row r="6" spans="2:8" ht="16.5" x14ac:dyDescent="0.3">
      <c r="B6" s="19" t="s">
        <v>34</v>
      </c>
      <c r="C6" s="30">
        <v>6</v>
      </c>
      <c r="D6" s="32">
        <v>6</v>
      </c>
      <c r="E6" s="20">
        <v>0</v>
      </c>
      <c r="F6" s="31">
        <v>0</v>
      </c>
      <c r="G6" s="17">
        <v>6</v>
      </c>
      <c r="H6" s="20">
        <v>0</v>
      </c>
    </row>
    <row r="7" spans="2:8" ht="16.5" x14ac:dyDescent="0.3">
      <c r="B7" s="19" t="s">
        <v>35</v>
      </c>
      <c r="C7" s="30">
        <v>11</v>
      </c>
      <c r="D7" s="32">
        <v>10</v>
      </c>
      <c r="E7" s="20">
        <v>1</v>
      </c>
      <c r="F7" s="31">
        <v>0</v>
      </c>
      <c r="G7" s="17">
        <v>0</v>
      </c>
      <c r="H7" s="20">
        <v>10</v>
      </c>
    </row>
    <row r="8" spans="2:8" ht="17.25" thickBot="1" x14ac:dyDescent="0.3">
      <c r="B8" s="38" t="s">
        <v>21</v>
      </c>
      <c r="C8" s="39">
        <v>45</v>
      </c>
      <c r="D8" s="40">
        <v>44</v>
      </c>
      <c r="E8" s="41">
        <v>1</v>
      </c>
      <c r="F8" s="42">
        <v>1</v>
      </c>
      <c r="G8" s="43">
        <v>16</v>
      </c>
      <c r="H8" s="41">
        <v>27</v>
      </c>
    </row>
    <row r="9" spans="2:8" ht="15.75" thickBot="1" x14ac:dyDescent="0.3"/>
    <row r="10" spans="2:8" ht="33" x14ac:dyDescent="0.25">
      <c r="B10" s="22" t="s">
        <v>36</v>
      </c>
      <c r="C10" s="23" t="s">
        <v>21</v>
      </c>
      <c r="D10" s="24" t="s">
        <v>31</v>
      </c>
      <c r="E10" s="16"/>
      <c r="F10" s="16"/>
      <c r="G10" s="16"/>
      <c r="H10" s="16"/>
    </row>
    <row r="11" spans="2:8" x14ac:dyDescent="0.25">
      <c r="B11" s="25" t="s">
        <v>37</v>
      </c>
      <c r="C11" s="18">
        <v>52</v>
      </c>
      <c r="D11" s="26">
        <v>52</v>
      </c>
      <c r="E11" s="16"/>
      <c r="F11" s="16"/>
      <c r="G11" s="16"/>
      <c r="H11" s="16"/>
    </row>
    <row r="12" spans="2:8" x14ac:dyDescent="0.25">
      <c r="B12" s="25" t="s">
        <v>38</v>
      </c>
      <c r="C12" s="18">
        <v>78</v>
      </c>
      <c r="D12" s="26">
        <v>78</v>
      </c>
      <c r="E12" s="16"/>
      <c r="F12" s="16"/>
      <c r="G12" s="16"/>
      <c r="H12" s="16"/>
    </row>
    <row r="13" spans="2:8" x14ac:dyDescent="0.25">
      <c r="B13" s="25" t="s">
        <v>39</v>
      </c>
      <c r="C13" s="18">
        <v>30</v>
      </c>
      <c r="D13" s="26">
        <v>30</v>
      </c>
      <c r="E13" s="16"/>
      <c r="F13" s="16"/>
      <c r="G13" s="16"/>
      <c r="H13" s="16"/>
    </row>
    <row r="14" spans="2:8" x14ac:dyDescent="0.25">
      <c r="B14" s="25" t="s">
        <v>40</v>
      </c>
      <c r="C14" s="18">
        <v>35</v>
      </c>
      <c r="D14" s="26">
        <v>35</v>
      </c>
      <c r="E14" s="16"/>
      <c r="F14" s="16"/>
      <c r="G14" s="16"/>
      <c r="H14" s="16"/>
    </row>
    <row r="15" spans="2:8" x14ac:dyDescent="0.25">
      <c r="B15" s="27" t="s">
        <v>41</v>
      </c>
      <c r="C15" s="18">
        <v>23</v>
      </c>
      <c r="D15" s="26">
        <v>23</v>
      </c>
      <c r="E15" s="16"/>
      <c r="F15" s="16"/>
      <c r="G15" s="16"/>
      <c r="H15" s="16"/>
    </row>
    <row r="16" spans="2:8" x14ac:dyDescent="0.25">
      <c r="B16" s="27" t="s">
        <v>42</v>
      </c>
      <c r="C16" s="18">
        <v>14</v>
      </c>
      <c r="D16" s="26">
        <v>14</v>
      </c>
    </row>
    <row r="17" spans="2:4" ht="17.25" thickBot="1" x14ac:dyDescent="0.3">
      <c r="B17" s="21" t="s">
        <v>21</v>
      </c>
      <c r="C17" s="28">
        <v>232</v>
      </c>
      <c r="D17" s="29">
        <v>232</v>
      </c>
    </row>
  </sheetData>
  <mergeCells count="4">
    <mergeCell ref="D2:E2"/>
    <mergeCell ref="F2:H2"/>
    <mergeCell ref="C2:C3"/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DBE6-F40E-4D75-ADF2-CA511DE7BBFC}">
  <dimension ref="B1:H17"/>
  <sheetViews>
    <sheetView zoomScale="85" zoomScaleNormal="85" workbookViewId="0">
      <selection activeCell="K6" sqref="K6"/>
    </sheetView>
  </sheetViews>
  <sheetFormatPr defaultRowHeight="15" x14ac:dyDescent="0.25"/>
  <cols>
    <col min="2" max="2" width="26" customWidth="1"/>
    <col min="3" max="3" width="17.28515625" customWidth="1"/>
    <col min="4" max="4" width="14.5703125" customWidth="1"/>
    <col min="5" max="5" width="20.85546875" customWidth="1"/>
    <col min="6" max="6" width="18.42578125" customWidth="1"/>
    <col min="7" max="7" width="17.5703125" customWidth="1"/>
    <col min="8" max="8" width="24.140625" customWidth="1"/>
  </cols>
  <sheetData>
    <row r="1" spans="2:8" ht="15.75" thickBot="1" x14ac:dyDescent="0.3"/>
    <row r="2" spans="2:8" ht="16.5" x14ac:dyDescent="0.3">
      <c r="B2" s="65" t="s">
        <v>25</v>
      </c>
      <c r="C2" s="63" t="s">
        <v>21</v>
      </c>
      <c r="D2" s="58" t="s">
        <v>26</v>
      </c>
      <c r="E2" s="59"/>
      <c r="F2" s="60" t="s">
        <v>69</v>
      </c>
      <c r="G2" s="61"/>
      <c r="H2" s="62"/>
    </row>
    <row r="3" spans="2:8" ht="33" x14ac:dyDescent="0.25">
      <c r="B3" s="66"/>
      <c r="C3" s="64"/>
      <c r="D3" s="36" t="s">
        <v>27</v>
      </c>
      <c r="E3" s="37" t="s">
        <v>28</v>
      </c>
      <c r="F3" s="33" t="s">
        <v>29</v>
      </c>
      <c r="G3" s="34" t="s">
        <v>30</v>
      </c>
      <c r="H3" s="35" t="s">
        <v>31</v>
      </c>
    </row>
    <row r="4" spans="2:8" ht="16.5" x14ac:dyDescent="0.3">
      <c r="B4" s="19" t="s">
        <v>32</v>
      </c>
      <c r="C4" s="30">
        <v>8</v>
      </c>
      <c r="D4" s="32">
        <v>8</v>
      </c>
      <c r="E4" s="20">
        <v>0</v>
      </c>
      <c r="F4" s="31">
        <v>1</v>
      </c>
      <c r="G4" s="17">
        <v>1</v>
      </c>
      <c r="H4" s="20">
        <v>6</v>
      </c>
    </row>
    <row r="5" spans="2:8" ht="16.5" x14ac:dyDescent="0.3">
      <c r="B5" s="19" t="s">
        <v>33</v>
      </c>
      <c r="C5" s="30">
        <v>20</v>
      </c>
      <c r="D5" s="32">
        <v>20</v>
      </c>
      <c r="E5" s="20">
        <v>0</v>
      </c>
      <c r="F5" s="31">
        <v>0</v>
      </c>
      <c r="G5" s="17">
        <v>9</v>
      </c>
      <c r="H5" s="20">
        <v>11</v>
      </c>
    </row>
    <row r="6" spans="2:8" ht="16.5" x14ac:dyDescent="0.3">
      <c r="B6" s="19" t="s">
        <v>34</v>
      </c>
      <c r="C6" s="30">
        <v>6</v>
      </c>
      <c r="D6" s="32">
        <v>6</v>
      </c>
      <c r="E6" s="20">
        <v>0</v>
      </c>
      <c r="F6" s="31">
        <v>0</v>
      </c>
      <c r="G6" s="17">
        <v>6</v>
      </c>
      <c r="H6" s="20">
        <v>0</v>
      </c>
    </row>
    <row r="7" spans="2:8" ht="16.5" x14ac:dyDescent="0.3">
      <c r="B7" s="19" t="s">
        <v>35</v>
      </c>
      <c r="C7" s="30">
        <v>11</v>
      </c>
      <c r="D7" s="32">
        <v>10</v>
      </c>
      <c r="E7" s="20">
        <v>1</v>
      </c>
      <c r="F7" s="31">
        <v>0</v>
      </c>
      <c r="G7" s="17">
        <v>0</v>
      </c>
      <c r="H7" s="20">
        <v>10</v>
      </c>
    </row>
    <row r="8" spans="2:8" ht="17.25" thickBot="1" x14ac:dyDescent="0.3">
      <c r="B8" s="38" t="s">
        <v>21</v>
      </c>
      <c r="C8" s="39">
        <v>45</v>
      </c>
      <c r="D8" s="40">
        <v>44</v>
      </c>
      <c r="E8" s="41">
        <v>1</v>
      </c>
      <c r="F8" s="42">
        <v>1</v>
      </c>
      <c r="G8" s="43">
        <v>16</v>
      </c>
      <c r="H8" s="41">
        <v>27</v>
      </c>
    </row>
    <row r="9" spans="2:8" ht="15.75" thickBot="1" x14ac:dyDescent="0.3"/>
    <row r="10" spans="2:8" ht="33" x14ac:dyDescent="0.25">
      <c r="B10" s="22" t="s">
        <v>36</v>
      </c>
      <c r="C10" s="23" t="s">
        <v>21</v>
      </c>
      <c r="D10" s="24" t="s">
        <v>31</v>
      </c>
      <c r="E10" s="16"/>
      <c r="F10" s="16"/>
      <c r="G10" s="16"/>
      <c r="H10" s="16"/>
    </row>
    <row r="11" spans="2:8" x14ac:dyDescent="0.25">
      <c r="B11" s="25" t="s">
        <v>37</v>
      </c>
      <c r="C11" s="18">
        <v>52</v>
      </c>
      <c r="D11" s="26">
        <v>52</v>
      </c>
      <c r="E11" s="16"/>
      <c r="F11" s="16"/>
      <c r="G11" s="16"/>
      <c r="H11" s="16"/>
    </row>
    <row r="12" spans="2:8" x14ac:dyDescent="0.25">
      <c r="B12" s="25" t="s">
        <v>38</v>
      </c>
      <c r="C12" s="18">
        <v>78</v>
      </c>
      <c r="D12" s="26">
        <v>78</v>
      </c>
      <c r="E12" s="16"/>
      <c r="F12" s="16"/>
      <c r="G12" s="16"/>
      <c r="H12" s="16"/>
    </row>
    <row r="13" spans="2:8" x14ac:dyDescent="0.25">
      <c r="B13" s="25" t="s">
        <v>39</v>
      </c>
      <c r="C13" s="18">
        <v>30</v>
      </c>
      <c r="D13" s="26">
        <v>30</v>
      </c>
      <c r="E13" s="16"/>
      <c r="F13" s="16"/>
      <c r="G13" s="16"/>
      <c r="H13" s="16"/>
    </row>
    <row r="14" spans="2:8" x14ac:dyDescent="0.25">
      <c r="B14" s="25" t="s">
        <v>40</v>
      </c>
      <c r="C14" s="18">
        <v>35</v>
      </c>
      <c r="D14" s="26">
        <v>35</v>
      </c>
      <c r="E14" s="16"/>
      <c r="F14" s="16"/>
      <c r="G14" s="16"/>
      <c r="H14" s="16"/>
    </row>
    <row r="15" spans="2:8" x14ac:dyDescent="0.25">
      <c r="B15" s="27" t="s">
        <v>41</v>
      </c>
      <c r="C15" s="18">
        <v>23</v>
      </c>
      <c r="D15" s="26">
        <v>23</v>
      </c>
      <c r="E15" s="16"/>
      <c r="F15" s="16"/>
      <c r="G15" s="16"/>
      <c r="H15" s="16"/>
    </row>
    <row r="16" spans="2:8" x14ac:dyDescent="0.25">
      <c r="B16" s="27" t="s">
        <v>42</v>
      </c>
      <c r="C16" s="18">
        <v>14</v>
      </c>
      <c r="D16" s="26">
        <v>14</v>
      </c>
    </row>
    <row r="17" spans="2:4" ht="17.25" thickBot="1" x14ac:dyDescent="0.3">
      <c r="B17" s="21" t="s">
        <v>21</v>
      </c>
      <c r="C17" s="28">
        <v>232</v>
      </c>
      <c r="D17" s="29">
        <v>232</v>
      </c>
    </row>
  </sheetData>
  <mergeCells count="4">
    <mergeCell ref="B2:B3"/>
    <mergeCell ref="C2:C3"/>
    <mergeCell ref="D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Automation_Dev_Sprint_Plan</vt:lpstr>
      <vt:lpstr>Auto_Dev_Effort_Estimation</vt:lpstr>
      <vt:lpstr>SC_TestPlan_Summary</vt:lpstr>
      <vt:lpstr>WS_TestPlan_Summary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Praveena S S</dc:creator>
  <cp:lastModifiedBy>Praveena S S</cp:lastModifiedBy>
  <cp:lastPrinted>2019-05-24T13:30:38Z</cp:lastPrinted>
  <dcterms:created xsi:type="dcterms:W3CDTF">2019-05-07T11:06:57Z</dcterms:created>
  <dcterms:modified xsi:type="dcterms:W3CDTF">2019-05-28T14:35:10Z</dcterms:modified>
</cp:coreProperties>
</file>