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1" firstSheet="0" activeTab="1"/>
  </bookViews>
  <sheets>
    <sheet name="Summary" sheetId="1" state="visible" r:id="rId2"/>
    <sheet name="DNSV6_SERVER_CMP_TCs" sheetId="2" state="visible" r:id="rId3"/>
    <sheet name="DNSV6_SERVER_FUNC_TC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<sst xmlns="http://schemas.openxmlformats.org/spreadsheetml/2006/main" count="398" uniqueCount="257">
  <si>
    <t>Gale IPv6 Test Report</t>
  </si>
  <si>
    <t>Test Setup</t>
  </si>
  <si>
    <t>Test Cycle</t>
  </si>
  <si>
    <t>IPv6 FUN + Compliance</t>
  </si>
  <si>
    <t>Hardware</t>
  </si>
  <si>
    <t>Gale</t>
  </si>
  <si>
    <t>Build</t>
  </si>
  <si>
    <t>GOOGLE_RELEASE=M609592.18.0</t>
  </si>
  <si>
    <t>Country Code</t>
  </si>
  <si>
    <t>Default (US)</t>
  </si>
  <si>
    <t>Summary</t>
  </si>
  <si>
    <t>SI.NO</t>
  </si>
  <si>
    <t>Test Plan</t>
  </si>
  <si>
    <t>Total</t>
  </si>
  <si>
    <t>Executed</t>
  </si>
  <si>
    <t>Pass</t>
  </si>
  <si>
    <t>Fail</t>
  </si>
  <si>
    <t>NA</t>
  </si>
  <si>
    <t>TBD (To be Tested)</t>
  </si>
  <si>
    <t>Coverage 
%</t>
  </si>
  <si>
    <t>Pass 
%</t>
  </si>
  <si>
    <t>Fail
%</t>
  </si>
  <si>
    <t>NA
%</t>
  </si>
  <si>
    <t>TBD (To be Tested)%</t>
  </si>
  <si>
    <t>Remarks</t>
  </si>
  <si>
    <t>DNSV6_SERVER_CMP_TCs</t>
  </si>
  <si>
    <t>SLAAC Compliance testing</t>
  </si>
  <si>
    <t>DNSV6_SERVER_FUNC_TCs</t>
  </si>
  <si>
    <t>SLAAC Functionality testing</t>
  </si>
  <si>
    <t>TOTAL</t>
  </si>
  <si>
    <t>Grand Total</t>
  </si>
  <si>
    <t>DNS Response Compliances testcases</t>
  </si>
  <si>
    <t>Scenario:</t>
  </si>
  <si>
    <t>DNS_SERVER_CMP_SCN_1</t>
  </si>
  <si>
    <t>Objective:</t>
  </si>
  <si>
    <t>Check DNS Response message</t>
  </si>
  <si>
    <t>Test Equipment:</t>
  </si>
  <si>
    <t>GAP (DNS SERVER) ---- HOST</t>
  </si>
  <si>
    <t>Topology</t>
  </si>
  <si>
    <t>DNSV6 SERVER,GAP, sniffer</t>
  </si>
  <si>
    <t>Test Bed Setup:</t>
  </si>
  <si>
    <t>1.Start DNSV6 server on LAN  or GAP
2.Connect Host to GAP WLAN/LAN
3.Start sniffer.
4.Check for the name resoultion 
5.Stop sniffer</t>
  </si>
  <si>
    <t>Sl. No.</t>
  </si>
  <si>
    <t>Test Case ID</t>
  </si>
  <si>
    <t>Test Case Description</t>
  </si>
  <si>
    <t>Steps</t>
  </si>
  <si>
    <t>Expected Result</t>
  </si>
  <si>
    <t>Results</t>
  </si>
  <si>
    <t>DNS_SERVER_CMP_1</t>
  </si>
  <si>
    <t>Check for the destination port number of DNSV6
 Response message</t>
  </si>
  <si>
    <t>Check the DNSv6 response message</t>
  </si>
  <si>
    <t>Destination port should be random port</t>
  </si>
  <si>
    <t>PASS</t>
  </si>
  <si>
    <t>DNS_SERVER_CMP_2</t>
  </si>
  <si>
    <t>Check for the source port number of DNSV6
 Response message</t>
  </si>
  <si>
    <t>Source port should be 53</t>
  </si>
  <si>
    <t>DNS_SERVER_CMP_3</t>
  </si>
  <si>
    <t>Check for the presence of “ID” filed</t>
  </si>
  <si>
    <t>The ID field must present</t>
  </si>
  <si>
    <t>DNS_SERVER_CMP_4</t>
  </si>
  <si>
    <t>Check for the length of “ID” field</t>
  </si>
  <si>
    <t>The ID length must be 2bytes</t>
  </si>
  <si>
    <t>DNS_SERVER_CMP_5</t>
  </si>
  <si>
    <t>Check for the presence of “Flags” field</t>
  </si>
  <si>
    <t>Flags fieldmust present in Response message</t>
  </si>
  <si>
    <t>DNS_SERVER_CMP_6</t>
  </si>
  <si>
    <t>Check for the length of “Flags” field </t>
  </si>
  <si>
    <t>Length of Flags must 2byte</t>
  </si>
  <si>
    <t>DNS_SERVER_CMP_7</t>
  </si>
  <si>
    <t>Check for the fist bit value of flags</t>
  </si>
  <si>
    <t>The value of first bit must 1 for Response message.</t>
  </si>
  <si>
    <t>DNS_SERVER_CMP_8</t>
  </si>
  <si>
    <t>Check for the 4bits Opcode flag</t>
  </si>
  <si>
    <t>Opcode flage of length 4bit must present</t>
  </si>
  <si>
    <t>DNS_SERVER_CMP_9</t>
  </si>
  <si>
    <t>Check for the “Truncated” flag</t>
  </si>
  <si>
    <t>Truncated flag bit must present</t>
  </si>
  <si>
    <t>DNS_SERVER_CMP_10</t>
  </si>
  <si>
    <t>Check for the “Recursion desired” flag</t>
  </si>
  <si>
    <t>Recursion desired flag bit must present</t>
  </si>
  <si>
    <t>DNS_SERVER_CMP_11</t>
  </si>
  <si>
    <t>Check for the “Reserved” flag</t>
  </si>
  <si>
    <t>Reserved flag bit must present</t>
  </si>
  <si>
    <t>DNS_SERVER_CMP_12</t>
  </si>
  <si>
    <t>Check for the “Recursion avilable” flag</t>
  </si>
  <si>
    <t>Recursion avilable flag bit must present</t>
  </si>
  <si>
    <t>DNS_SERVER_CMP_13</t>
  </si>
  <si>
    <t>Check for the “Answer authenticated” flag</t>
  </si>
  <si>
    <t>Answer authenticated flag bit must present</t>
  </si>
  <si>
    <t>DNS_SERVER_CMP_14</t>
  </si>
  <si>
    <t>Check for the “reply code” flag</t>
  </si>
  <si>
    <t>reply code flag bit must present</t>
  </si>
  <si>
    <t>DNS_SERVER_CMP_15</t>
  </si>
  <si>
    <t>Check for the “Non authenticated data” flag</t>
  </si>
  <si>
    <t>Non authenticated data flag bit must present</t>
  </si>
  <si>
    <t>DNS_SERVER_CMP_16</t>
  </si>
  <si>
    <t>Check for the “Authoritative” flag</t>
  </si>
  <si>
    <t>Authoritattive flag bit must present</t>
  </si>
  <si>
    <t>DNS_SERVER_CMP_17</t>
  </si>
  <si>
    <t>Check for the presence of Question filed </t>
  </si>
  <si>
    <t>Question filed must present</t>
  </si>
  <si>
    <t>DNS_SERVER_CMP_18</t>
  </si>
  <si>
    <t>Check for the length  of Question filed </t>
  </si>
  <si>
    <t>Length of Question filed must 2bytes</t>
  </si>
  <si>
    <t>DNS_SERVER_CMP_19</t>
  </si>
  <si>
    <t>Check for the values of Questions filed</t>
  </si>
  <si>
    <t>Value of Questions should indicate number of questions.</t>
  </si>
  <si>
    <t>DNS_SERVER_CMP_20</t>
  </si>
  <si>
    <t>Check for the presence of Answer RR filed </t>
  </si>
  <si>
    <t>Answer RR filed must present</t>
  </si>
  <si>
    <t>DNS_SERVER_CMP_21</t>
  </si>
  <si>
    <t>Check for the length  of Answer Rrfiled </t>
  </si>
  <si>
    <t>Length of Answer RR filed must 2bytes</t>
  </si>
  <si>
    <t>DNS_SERVER_CMP_22</t>
  </si>
  <si>
    <t>Check for the values of Answer RR filed</t>
  </si>
  <si>
    <t>Value of Answer RR should indicate number of answer RR</t>
  </si>
  <si>
    <t>DNS_SERVER_CMP_23</t>
  </si>
  <si>
    <t>Check for the presence of Authoritative RR filed </t>
  </si>
  <si>
    <t>Authoritative RR filed must present</t>
  </si>
  <si>
    <t>DNS_SERVER_CMP_24</t>
  </si>
  <si>
    <t>Check for the length  of Authoritative RR filed </t>
  </si>
  <si>
    <t>Length of Authoritative RR filed must 2bytes</t>
  </si>
  <si>
    <t>DNS_SERVER_CMP_25</t>
  </si>
  <si>
    <t>Check for the values of Authoritative RR filed</t>
  </si>
  <si>
    <t>Value of Authoritative RR should indicate number of Authoritative RR .</t>
  </si>
  <si>
    <t>DNS_SERVER_CMP_26</t>
  </si>
  <si>
    <t>Check for the presence of Additional RR filed </t>
  </si>
  <si>
    <t>Additional RR filed must present</t>
  </si>
  <si>
    <t>DNS_SERVER_CMP_27</t>
  </si>
  <si>
    <t>Check for the length  of Additional RR filed </t>
  </si>
  <si>
    <t>Length of Additional RR filed must 2bytes</t>
  </si>
  <si>
    <t>DNS_SERVER_CMP_28</t>
  </si>
  <si>
    <t>Check for the values of Additional RR filed</t>
  </si>
  <si>
    <t>Value of Additional RR should indicate number of Additionale RR .</t>
  </si>
  <si>
    <t>DNS_SERVER_CMP_29</t>
  </si>
  <si>
    <t>Check for the name under Queries</t>
  </si>
  <si>
    <t>Name under queries should be FQDN of web site.</t>
  </si>
  <si>
    <t>DNS_SERVER_CMP_30</t>
  </si>
  <si>
    <t>Check for the Tyep under Queries</t>
  </si>
  <si>
    <t>Type under queries should be the IP address type</t>
  </si>
  <si>
    <t>DNS_SERVER_CMP_31</t>
  </si>
  <si>
    <t>Check for the Class under Queries</t>
  </si>
  <si>
    <t>Class under queries should be the class of FQDN</t>
  </si>
  <si>
    <t>DNS_SERVER_CMP_32</t>
  </si>
  <si>
    <t>Check for the name under Answer</t>
  </si>
  <si>
    <t>Name under Answer should be FQDN of web site.</t>
  </si>
  <si>
    <t>DNS_SERVER_CMP_33</t>
  </si>
  <si>
    <t>Check for the Tyep under answer</t>
  </si>
  <si>
    <t>Type under Answer should be the IP address type</t>
  </si>
  <si>
    <t>DNS_SERVER_CMP_34</t>
  </si>
  <si>
    <t>Check for the Class under Answer</t>
  </si>
  <si>
    <t>Class under Answer should be the class of FQDN</t>
  </si>
  <si>
    <t>DNS_SERVER_CMP_35</t>
  </si>
  <si>
    <t>Check for the TTL under Answer</t>
  </si>
  <si>
    <t>TTL under Answer should be the time elepsed for resolution</t>
  </si>
  <si>
    <t>DNS_SERVER_CMP_36</t>
  </si>
  <si>
    <t>Check for the DATA length  under Answer</t>
  </si>
  <si>
    <t>DATA length  under Answer should be the length of answer address</t>
  </si>
  <si>
    <t>DNS_SERVER_CMP_37</t>
  </si>
  <si>
    <t>Check for the addr under Answer</t>
  </si>
  <si>
    <t>Addr under Answer should be the IP address of FQDN</t>
  </si>
  <si>
    <t>DNS_SERVER_CMP_38</t>
  </si>
  <si>
    <r>
      <t xml:space="preserve">Check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bit of flags field </t>
    </r>
  </si>
  <si>
    <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bit of flags should be the “1”</t>
    </r>
  </si>
  <si>
    <t>DNS_SERVER_CMP_39</t>
  </si>
  <si>
    <t>Check for the Opcode flag</t>
  </si>
  <si>
    <t>Opcode flag should be “0000”</t>
  </si>
  <si>
    <t>DNS_SERVER_CMP_40</t>
  </si>
  <si>
    <t>Check for the Authoritative flag</t>
  </si>
  <si>
    <t>Authotitative should be 1 for Authoritative server else 0</t>
  </si>
  <si>
    <t>DNS_SERVER_CMP_41</t>
  </si>
  <si>
    <t>Check for the Truncated flag</t>
  </si>
  <si>
    <t>Truncated flag should 1 for truncated mesage else 0</t>
  </si>
  <si>
    <t>DNS_SERVER_CMP_42</t>
  </si>
  <si>
    <t>Check for the recursion desired flag</t>
  </si>
  <si>
    <t>Recursion desired should 1 for recursive desired else 0</t>
  </si>
  <si>
    <t>DNS_SERVER_CMP_43</t>
  </si>
  <si>
    <t>Check for the Recursion Avilabile flag</t>
  </si>
  <si>
    <t>Recusion avilabie should 1 if recursive support avilable else 0</t>
  </si>
  <si>
    <t>DNS_SERVER_CMP_44</t>
  </si>
  <si>
    <t>Check for the Z flaag</t>
  </si>
  <si>
    <t>Z flag should 0 Resereved</t>
  </si>
  <si>
    <t>DNS_SERVER_CMP_45</t>
  </si>
  <si>
    <t>Check for the reply code </t>
  </si>
  <si>
    <t>Reply code flag should present</t>
  </si>
  <si>
    <t>DNS Server Functionality testcases</t>
  </si>
  <si>
    <t>DNS_SERVER_FUNC_1</t>
  </si>
  <si>
    <t>Check DNSv6 functionality</t>
  </si>
  <si>
    <t>DNSV6 SERVER,GAP, PACKET ANALYZER</t>
  </si>
  <si>
    <t>1.Start DNSV6 server on LAN  or GAP
2.Connect Host to GAP WLAN/LAN
3.Start packet analyzer.
4.Check for the name resoultion 
5.Stop packet analyzer</t>
  </si>
  <si>
    <t>Verify whether Server reeive DNS qury from client</t>
  </si>
  <si>
    <r>
      <t xml:space="preserve">1.run command on client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DNS query </t>
    </r>
  </si>
  <si>
    <t>Server should receive client DNS query.</t>
  </si>
  <si>
    <t>DNS_SERVER_FUNC_2</t>
  </si>
  <si>
    <t>Verify whether DNS request and responces 
Are run over udp/Tcp protocol</t>
  </si>
  <si>
    <r>
      <t xml:space="preserve">1.run command on Host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the protocol type</t>
    </r>
  </si>
  <si>
    <t>DNS request and responces should run over 
UDP/TCP protocol</t>
  </si>
  <si>
    <t>DNS_SERVER_FUNC_3</t>
  </si>
  <si>
    <t>Verify whether DNS responce uses UDP/TCP port 
53 as source port.</t>
  </si>
  <si>
    <r>
      <t xml:space="preserve">1.run command on Host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the source port  of 
Responce</t>
    </r>
  </si>
  <si>
    <t>Dns responce should use  UDP/TCP port 53 as 
Source port.</t>
  </si>
  <si>
    <t>DNS_SERVER_FUNC_4</t>
  </si>
  <si>
    <t>Verify whether DNS responce  uses UDP/TCP 
random port as destination port.</t>
  </si>
  <si>
    <r>
      <t xml:space="preserve">1.run command on Host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the destination port 
Of responce</t>
    </r>
  </si>
  <si>
    <t>DNS responce destination port should be random 
Port.</t>
  </si>
  <si>
    <t>DNS_SERVER_FUNC_5</t>
  </si>
  <si>
    <t>Verify whether DNS server acknowledge to query 
With response</t>
  </si>
  <si>
    <r>
      <t xml:space="preserve">1.run command on client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DNS response </t>
    </r>
  </si>
  <si>
    <t>DNS server must reply wiyh DNS response.</t>
  </si>
  <si>
    <t>DNS_SERVER_FUNC_6</t>
  </si>
  <si>
    <t>Verify whetehr DNS server provide IP address of 
FQDN in reponse message</t>
  </si>
  <si>
    <t>DNS server should provide the IP address of FQDN</t>
  </si>
  <si>
    <t>DNS_SERVER_FUNC_7</t>
  </si>
  <si>
    <t>Verify whether DNSV6 server Response message 
Is AAAA type</t>
  </si>
  <si>
    <t>DNS server message should be AAAA message.</t>
  </si>
  <si>
    <t>DNS_SERVER_FUNC_8</t>
  </si>
  <si>
    <t>Verify whether DNS server reply with no name exists
 If FQDN is not exists</t>
  </si>
  <si>
    <t>1.run command on client “dig w23,fg.net AAAA”
2.Capture the packets and check DNS response </t>
  </si>
  <si>
    <t>DNS server should reply with no such name exist message</t>
  </si>
  <si>
    <t>DNS_SERVER_FUNC_9</t>
  </si>
  <si>
    <t>Verify whether DNS server reply with all address 
Associated with FQDN</t>
  </si>
  <si>
    <t>DNS server should provide all ip address of FQDN</t>
  </si>
  <si>
    <t>DNS_SERVER_FUNC_10</t>
  </si>
  <si>
    <t>Verify whether DNS server reply with type A if query 
Is type A</t>
  </si>
  <si>
    <r>
      <t xml:space="preserve">1.run command on client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A”
2.Capture the packets and check DNS response </t>
    </r>
  </si>
  <si>
    <t>Dns server should reply with type A message</t>
  </si>
  <si>
    <t>DNS_SERVER_FUNC_11</t>
  </si>
  <si>
    <t>Verify whether DNS server reply with type AAAA if 
query Is type AAAA</t>
  </si>
  <si>
    <t>Dns server should reply with type AAAA message</t>
  </si>
  <si>
    <t>DNS_SERVER_FUNC_12</t>
  </si>
  <si>
    <t>Verify whether DNS server provide IPV4 address 
If Query is TYPE A</t>
  </si>
  <si>
    <t>DNS Server should provide IPV4 address of FQDN</t>
  </si>
  <si>
    <t>DNS_SERVER_FUNC_13</t>
  </si>
  <si>
    <t>Verify whether DNS server provide IPV6 address 
If Query is TYPE AAAA</t>
  </si>
  <si>
    <t>DNS Server should provide IPV6 address of FQDN</t>
  </si>
  <si>
    <t>DNS_SERVER_FUNC_14</t>
  </si>
  <si>
    <t>Verify whether dns recieved query has the FQDN NAME</t>
  </si>
  <si>
    <t>DNS server received query should have Name of FQDN</t>
  </si>
  <si>
    <t>DNS_SERVER_FUNC_15</t>
  </si>
  <si>
    <t>Verify whether dns recieved query has the TYPE AAAA</t>
  </si>
  <si>
    <t>DNS server received query should have TYPE AAAA</t>
  </si>
  <si>
    <t>DNS_SERVER_FUNC_16</t>
  </si>
  <si>
    <t>Verify whether dns recieved query has the CLASS IN</t>
  </si>
  <si>
    <t>DNS server received query should have CLASS IN</t>
  </si>
  <si>
    <t>DNS_SERVER_FUNC_17</t>
  </si>
  <si>
    <t>Verify whether dns server send response with same
 ID of Query</t>
  </si>
  <si>
    <t>DNS server should send response with same ID</t>
  </si>
  <si>
    <t>DNS_SERVER_FUNC_18</t>
  </si>
  <si>
    <t>Verify wherther dns server provide all address 
Of domain name</t>
  </si>
  <si>
    <r>
      <t xml:space="preserve">1.run command on client “nslookup -typr=any  </t>
    </r>
    <r>
      <rPr>
        <sz val="10"/>
        <color rgb="FF0000FF"/>
        <rFont val="Arial"/>
        <family val="2"/>
      </rPr>
      <t xml:space="preserve">www.google.com
</t>
    </r>
  </si>
  <si>
    <t>DNS_SERVER_FUNC_19</t>
  </si>
  <si>
    <t>Verify whether server send responce with “no error”
 If domain have ip address</t>
  </si>
  <si>
    <r>
      <t xml:space="preserve">1.run command on client “dig </t>
    </r>
    <r>
      <rPr>
        <sz val="10"/>
        <color rgb="FF0000FF"/>
        <rFont val="Arial"/>
        <family val="2"/>
      </rPr>
      <t xml:space="preserve">www.google.com</t>
    </r>
    <r>
      <rPr>
        <sz val="10"/>
        <rFont val="Arial"/>
        <family val="2"/>
      </rPr>
      <t xml:space="preserve"> AAAA”
2.Capture the packets and check flags of DNS responce</t>
    </r>
  </si>
  <si>
    <t>Dns server should send response with “No error” if domain have ip address.</t>
  </si>
  <si>
    <t>DNS_SERVER_FUNC_20</t>
  </si>
  <si>
    <t>Verify whether server send responce with “No such name”
 If domain name not registered</t>
  </si>
  <si>
    <t>Dns server should send response with “No such name” if domain name not registered.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</si>
</sst>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3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name val="Century Gothic"/>
      <family val="2"/>
      <charset val="1"/>
    </font>
    <font>
      <b val="true"/>
      <sz val="12"/>
      <name val="Century Gothic"/>
      <family val="2"/>
      <charset val="1"/>
    </font>
    <font>
      <sz val="12"/>
      <name val="Century Gothic"/>
      <family val="2"/>
      <charset val="1"/>
    </font>
    <font>
      <b val="true"/>
      <sz val="10"/>
      <color rgb="FF7E0021"/>
      <name val="Century Gothic"/>
      <family val="2"/>
      <charset val="1"/>
    </font>
    <font>
      <b val="true"/>
      <sz val="10"/>
      <color rgb="FFCC0000"/>
      <name val="Century Gothic"/>
      <family val="2"/>
      <charset val="1"/>
    </font>
    <font>
      <b val="true"/>
      <sz val="10"/>
      <color rgb="FF3333FF"/>
      <name val="Century Gothic"/>
      <family val="2"/>
      <charset val="1"/>
    </font>
    <font>
      <b val="true"/>
      <sz val="10"/>
      <color rgb="FF9900FF"/>
      <name val="Century Gothic"/>
      <family val="2"/>
      <charset val="1"/>
    </font>
    <font>
      <b val="true"/>
      <sz val="10"/>
      <color rgb="FF009933"/>
      <name val="Arial"/>
      <family val="2"/>
    </font>
    <font>
      <b val="true"/>
      <sz val="10"/>
      <color rgb="FFFF0000"/>
      <name val="Arial"/>
      <family val="2"/>
    </font>
    <font>
      <b val="true"/>
      <sz val="10"/>
      <color rgb="FF0084D1"/>
      <name val="Century Gothic"/>
      <family val="2"/>
      <charset val="1"/>
    </font>
    <font>
      <b val="true"/>
      <sz val="10"/>
      <color rgb="FFFFC000"/>
      <name val="Century Gothic"/>
      <family val="2"/>
      <charset val="1"/>
    </font>
    <font>
      <b val="true"/>
      <sz val="10"/>
      <color rgb="FF7030A0"/>
      <name val="Century Gothic"/>
      <family val="2"/>
      <charset val="1"/>
    </font>
    <font>
      <b val="true"/>
      <sz val="10"/>
      <color rgb="FF00CC33"/>
      <name val="Century Gothic"/>
      <family val="2"/>
      <charset val="1"/>
    </font>
    <font>
      <b val="true"/>
      <sz val="10"/>
      <color rgb="FFFF0000"/>
      <name val="Century Gothic"/>
      <family val="2"/>
      <charset val="1"/>
    </font>
    <font>
      <b val="true"/>
      <sz val="10"/>
      <name val="Century Gothic"/>
      <family val="2"/>
      <charset val="1"/>
    </font>
    <font>
      <b val="true"/>
      <sz val="10"/>
      <color rgb="FFFF0000"/>
      <name val="Century Gothic"/>
      <family val="2"/>
    </font>
    <font>
      <b val="true"/>
      <sz val="10"/>
      <color rgb="FF00CC00"/>
      <name val="Century Gothic"/>
      <family val="2"/>
      <charset val="1"/>
    </font>
    <font>
      <b val="true"/>
      <sz val="12"/>
      <color rgb="FF7030A0"/>
      <name val="Century Gothic"/>
      <family val="2"/>
      <charset val="1"/>
    </font>
    <font>
      <b val="true"/>
      <sz val="12"/>
      <color rgb="FF00B050"/>
      <name val="Century Gothic"/>
      <family val="2"/>
      <charset val="1"/>
    </font>
    <font>
      <b val="true"/>
      <sz val="12"/>
      <color rgb="FFFF0000"/>
      <name val="Century Gothic"/>
      <family val="2"/>
      <charset val="1"/>
    </font>
    <font>
      <b val="true"/>
      <sz val="12"/>
      <color rgb="FF00B0F0"/>
      <name val="Century Gothic"/>
      <family val="2"/>
      <charset val="1"/>
    </font>
    <font>
      <b val="true"/>
      <sz val="12"/>
      <color rgb="FFFFC000"/>
      <name val="Century Gothic"/>
      <family val="2"/>
      <charset val="1"/>
    </font>
    <font>
      <b val="true"/>
      <sz val="10"/>
      <name val="Arial"/>
      <family val="2"/>
    </font>
    <font>
      <b val="true"/>
      <sz val="11"/>
      <name val="Century Gothic"/>
      <family val="2"/>
      <charset val="1"/>
    </font>
    <font>
      <b val="true"/>
      <sz val="11"/>
      <color rgb="FF0000FF"/>
      <name val="Century Gothic"/>
      <family val="2"/>
      <charset val="1"/>
    </font>
    <font>
      <b val="true"/>
      <sz val="11"/>
      <color rgb="FF006600"/>
      <name val="Century Gothic"/>
      <family val="2"/>
      <charset val="1"/>
    </font>
    <font>
      <vertAlign val="superscript"/>
      <sz val="10"/>
      <name val="Arial"/>
      <family val="2"/>
    </font>
    <font>
      <b val="true"/>
      <sz val="10"/>
      <color rgb="FF0000FF"/>
      <name val="Arial"/>
      <family val="2"/>
    </font>
    <font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FF"/>
        <bgColor rgb="FFE6E6E6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CC"/>
      </patternFill>
    </fill>
    <fill>
      <patternFill patternType="solid">
        <fgColor rgb="FFE6E6E6"/>
        <bgColor rgb="FFD9D9D9"/>
      </patternFill>
    </fill>
    <fill>
      <patternFill patternType="solid">
        <fgColor rgb="FFCCCCCC"/>
        <bgColor rgb="FFC0C0C0"/>
      </patternFill>
    </fill>
    <fill>
      <patternFill patternType="solid">
        <fgColor rgb="FFFFFF66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/>
      <right style="thick">
        <color rgb="FFFFFFFF"/>
      </right>
      <top/>
      <bottom style="thick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7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9900FF"/>
      <rgbColor rgb="FF009933"/>
      <rgbColor rgb="FFC0C0C0"/>
      <rgbColor rgb="FF808080"/>
      <rgbColor rgb="FF9999FF"/>
      <rgbColor rgb="FF7030A0"/>
      <rgbColor rgb="FFE6E6E6"/>
      <rgbColor rgb="FFCCFFFF"/>
      <rgbColor rgb="FF660066"/>
      <rgbColor rgb="FFFF8080"/>
      <rgbColor rgb="FF0084D1"/>
      <rgbColor rgb="FFC6D9F1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B0F0"/>
      <rgbColor rgb="FFCCFFFF"/>
      <rgbColor rgb="FFD9D9D9"/>
      <rgbColor rgb="FFFFFF66"/>
      <rgbColor rgb="FFCCCCCC"/>
      <rgbColor rgb="FFFF99CC"/>
      <rgbColor rgb="FFCC99FF"/>
      <rgbColor rgb="FFFFCC99"/>
      <rgbColor rgb="FF3366FF"/>
      <rgbColor rgb="FF00CC33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3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6" Type="http://schemas.openxmlformats.org/officeDocument/2006/relationships/hyperlink" Target="http://www.google.com/" TargetMode="External"/><Relationship Id="rId7" Type="http://schemas.openxmlformats.org/officeDocument/2006/relationships/hyperlink" Target="http://www.google.com/" TargetMode="External"/><Relationship Id="rId8" Type="http://schemas.openxmlformats.org/officeDocument/2006/relationships/hyperlink" Target="http://www.google.com/" TargetMode="External"/><Relationship Id="rId9" Type="http://schemas.openxmlformats.org/officeDocument/2006/relationships/hyperlink" Target="http://www.google.com/" TargetMode="External"/><Relationship Id="rId10" Type="http://schemas.openxmlformats.org/officeDocument/2006/relationships/hyperlink" Target="http://www.google.com/" TargetMode="External"/><Relationship Id="rId11" Type="http://schemas.openxmlformats.org/officeDocument/2006/relationships/hyperlink" Target="http://www.google.com/" TargetMode="External"/><Relationship Id="rId12" Type="http://schemas.openxmlformats.org/officeDocument/2006/relationships/hyperlink" Target="http://www.google.com/" TargetMode="External"/><Relationship Id="rId13" Type="http://schemas.openxmlformats.org/officeDocument/2006/relationships/hyperlink" Target="http://www.google.com/" TargetMode="External"/><Relationship Id="rId14" Type="http://schemas.openxmlformats.org/officeDocument/2006/relationships/hyperlink" Target="http://www.google.com/" TargetMode="External"/><Relationship Id="rId15" Type="http://schemas.openxmlformats.org/officeDocument/2006/relationships/hyperlink" Target="http://www.google.com/" TargetMode="External"/><Relationship Id="rId16" Type="http://schemas.openxmlformats.org/officeDocument/2006/relationships/hyperlink" Target="http://www.google.com/" TargetMode="External"/><Relationship Id="rId17" Type="http://schemas.openxmlformats.org/officeDocument/2006/relationships/hyperlink" Target="http://www.google.com/" TargetMode="External"/><Relationship Id="rId18" Type="http://schemas.openxmlformats.org/officeDocument/2006/relationships/hyperlink" Target="http://www.google.com/" TargetMode="External"/><Relationship Id="rId19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P20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95" zoomScaleNormal="95" zoomScalePageLayoutView="100" workbookViewId="0">
      <selection pane="topLeft" activeCell="Q20" activeCellId="0" sqref="Q20"/>
    </sheetView>
  </sheetViews>
  <sheetFormatPr defaultRowHeight="12.8"/>
  <cols>
    <col collapsed="false" hidden="false" max="1" min="1" style="1" width="5.55102040816327"/>
    <col collapsed="false" hidden="false" max="2" min="2" style="0" width="28.2040816326531"/>
    <col collapsed="false" hidden="false" max="3" min="3" style="0" width="7.21938775510204"/>
    <col collapsed="false" hidden="false" max="4" min="4" style="0" width="10"/>
    <col collapsed="false" hidden="false" max="5" min="5" style="0" width="7.91836734693878"/>
    <col collapsed="false" hidden="false" max="8" min="6" style="0" width="11.5204081632653"/>
    <col collapsed="false" hidden="false" max="9" min="9" style="0" width="12.7142857142857"/>
    <col collapsed="false" hidden="false" max="13" min="10" style="0" width="11.5204081632653"/>
    <col collapsed="false" hidden="false" max="14" min="14" style="0" width="24.3061224489796"/>
    <col collapsed="false" hidden="false" max="1025" min="15" style="0" width="11.5204081632653"/>
  </cols>
  <sheetData>
    <row r="4" customFormat="false" ht="12.8" hidden="false" customHeight="true" outlineLevel="0" collapsed="false">
      <c r="A4" s="2"/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2.8" hidden="false" customHeight="false" outlineLevel="0" collapsed="false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3.8" hidden="false" customHeight="false" outlineLevel="0" collapsed="false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7"/>
    </row>
    <row r="7" customFormat="false" ht="15.7" hidden="false" customHeight="true" outlineLevel="0" collapsed="false">
      <c r="A7" s="2"/>
      <c r="B7" s="8" t="s">
        <v>1</v>
      </c>
      <c r="C7" s="8"/>
      <c r="D7" s="8"/>
      <c r="E7" s="8"/>
      <c r="F7" s="8"/>
      <c r="G7" s="5"/>
      <c r="H7" s="5"/>
      <c r="I7" s="5"/>
      <c r="J7" s="5"/>
      <c r="K7" s="5"/>
      <c r="L7" s="5"/>
      <c r="M7" s="5"/>
      <c r="N7" s="9"/>
      <c r="O7" s="10"/>
      <c r="P7" s="11"/>
    </row>
    <row r="8" customFormat="false" ht="15.7" hidden="false" customHeight="false" outlineLevel="0" collapsed="false">
      <c r="A8" s="2"/>
      <c r="B8" s="12" t="s">
        <v>2</v>
      </c>
      <c r="C8" s="13" t="s">
        <v>3</v>
      </c>
      <c r="D8" s="13"/>
      <c r="E8" s="13"/>
      <c r="F8" s="13"/>
      <c r="G8" s="5"/>
      <c r="H8" s="5"/>
      <c r="I8" s="5"/>
      <c r="J8" s="5"/>
      <c r="K8" s="5"/>
      <c r="L8" s="5"/>
      <c r="M8" s="5"/>
      <c r="N8" s="9"/>
      <c r="O8" s="10"/>
      <c r="P8" s="11"/>
    </row>
    <row r="9" customFormat="false" ht="15.7" hidden="false" customHeight="false" outlineLevel="0" collapsed="false">
      <c r="A9" s="2"/>
      <c r="B9" s="12" t="s">
        <v>4</v>
      </c>
      <c r="C9" s="13" t="s">
        <v>5</v>
      </c>
      <c r="D9" s="13"/>
      <c r="E9" s="13"/>
      <c r="F9" s="13"/>
      <c r="G9" s="5"/>
      <c r="H9" s="5"/>
      <c r="I9" s="5"/>
      <c r="J9" s="5"/>
      <c r="K9" s="5"/>
      <c r="L9" s="5"/>
      <c r="M9" s="5"/>
      <c r="N9" s="9"/>
      <c r="O9" s="10"/>
      <c r="P9" s="11"/>
    </row>
    <row r="10" customFormat="false" ht="15.7" hidden="false" customHeight="true" outlineLevel="0" collapsed="false">
      <c r="A10" s="2"/>
      <c r="B10" s="12" t="s">
        <v>6</v>
      </c>
      <c r="C10" s="14" t="s">
        <v>7</v>
      </c>
      <c r="D10" s="14"/>
      <c r="E10" s="14"/>
      <c r="F10" s="14"/>
      <c r="G10" s="5"/>
      <c r="H10" s="5"/>
      <c r="I10" s="5"/>
      <c r="J10" s="5"/>
      <c r="K10" s="5"/>
      <c r="L10" s="5"/>
      <c r="M10" s="5"/>
      <c r="N10" s="9"/>
      <c r="O10" s="10"/>
      <c r="P10" s="11"/>
    </row>
    <row r="11" customFormat="false" ht="15.7" hidden="false" customHeight="true" outlineLevel="0" collapsed="false">
      <c r="A11" s="2"/>
      <c r="B11" s="12" t="s">
        <v>8</v>
      </c>
      <c r="C11" s="14" t="s">
        <v>9</v>
      </c>
      <c r="D11" s="14"/>
      <c r="E11" s="14"/>
      <c r="F11" s="14"/>
      <c r="G11" s="5"/>
      <c r="H11" s="5"/>
      <c r="I11" s="5"/>
      <c r="J11" s="5"/>
      <c r="K11" s="5"/>
      <c r="L11" s="5"/>
      <c r="M11" s="5"/>
      <c r="N11" s="15"/>
      <c r="O11" s="15"/>
      <c r="P11" s="15"/>
    </row>
    <row r="12" customFormat="false" ht="13.8" hidden="false" customHeight="false" outlineLevel="0" collapsed="false">
      <c r="A12" s="2"/>
      <c r="B12" s="16"/>
      <c r="C12" s="15"/>
      <c r="D12" s="15"/>
      <c r="E12" s="15"/>
      <c r="F12" s="15"/>
      <c r="G12" s="5"/>
      <c r="H12" s="5"/>
      <c r="I12" s="5"/>
      <c r="J12" s="5"/>
      <c r="K12" s="5"/>
      <c r="L12" s="5"/>
      <c r="M12" s="5"/>
      <c r="N12" s="15"/>
      <c r="O12" s="15"/>
      <c r="P12" s="15"/>
    </row>
    <row r="13" customFormat="false" ht="13.8" hidden="false" customHeight="false" outlineLevel="0" collapsed="false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customFormat="false" ht="15.7" hidden="false" customHeight="true" outlineLevel="0" collapsed="false">
      <c r="A14" s="8" t="s">
        <v>10</v>
      </c>
      <c r="B14" s="8" t="s">
        <v>10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customFormat="false" ht="58.1" hidden="false" customHeight="true" outlineLevel="0" collapsed="false">
      <c r="A15" s="17" t="s">
        <v>11</v>
      </c>
      <c r="B15" s="17" t="s">
        <v>12</v>
      </c>
      <c r="C15" s="17" t="s">
        <v>13</v>
      </c>
      <c r="D15" s="17" t="s">
        <v>14</v>
      </c>
      <c r="E15" s="17" t="s">
        <v>15</v>
      </c>
      <c r="F15" s="17" t="s">
        <v>16</v>
      </c>
      <c r="G15" s="17" t="s">
        <v>17</v>
      </c>
      <c r="H15" s="17" t="s">
        <v>18</v>
      </c>
      <c r="I15" s="17" t="s">
        <v>19</v>
      </c>
      <c r="J15" s="17" t="s">
        <v>20</v>
      </c>
      <c r="K15" s="17" t="s">
        <v>21</v>
      </c>
      <c r="L15" s="17" t="s">
        <v>22</v>
      </c>
      <c r="M15" s="17" t="s">
        <v>23</v>
      </c>
      <c r="N15" s="17" t="s">
        <v>24</v>
      </c>
      <c r="O15" s="17"/>
      <c r="P15" s="17"/>
    </row>
    <row r="16" customFormat="false" ht="12.8" hidden="false" customHeight="false" outlineLevel="0" collapsed="false">
      <c r="A16" s="18" t="n">
        <v>1</v>
      </c>
      <c r="B16" s="19" t="s">
        <v>25</v>
      </c>
      <c r="C16" s="20" t="n">
        <f aca="false">SUM(E16:H16)</f>
        <v>45</v>
      </c>
      <c r="D16" s="21" t="n">
        <f aca="false">SUM(E16:F16)</f>
        <v>45</v>
      </c>
      <c r="E16" s="22" t="n">
        <f aca="false">COUNTIF(DNSV6_SERVER_CMP_TCs!F11:F55,"pass")</f>
        <v>45</v>
      </c>
      <c r="F16" s="23" t="n">
        <f aca="false">COUNTIF(DNSV6_SERVER_CMP_TCs!F11:F55,"fail")</f>
        <v>0</v>
      </c>
      <c r="G16" s="24" t="n">
        <f aca="false">COUNTIF(DNSV6_SERVER_CMP_TCs!F11:F55,"NA")</f>
        <v>0</v>
      </c>
      <c r="H16" s="25" t="n">
        <f aca="false">COUNTIF(DNSV6_SERVER_CMP_TCs!F11:F55,"TBD")</f>
        <v>0</v>
      </c>
      <c r="I16" s="26" t="n">
        <f aca="false">D16/C16%</f>
        <v>100</v>
      </c>
      <c r="J16" s="27" t="n">
        <f aca="false">E16/C16%</f>
        <v>100</v>
      </c>
      <c r="K16" s="28" t="n">
        <f aca="false">F16/C16%</f>
        <v>0</v>
      </c>
      <c r="L16" s="26" t="n">
        <f aca="false">G16/C16%</f>
        <v>0</v>
      </c>
      <c r="M16" s="29" t="n">
        <f aca="false">H16/C16%</f>
        <v>0</v>
      </c>
      <c r="N16" s="30" t="s">
        <v>26</v>
      </c>
      <c r="O16" s="30"/>
      <c r="P16" s="30"/>
    </row>
    <row r="17" customFormat="false" ht="12.8" hidden="false" customHeight="false" outlineLevel="0" collapsed="false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customFormat="false" ht="12.8" hidden="false" customHeight="false" outlineLevel="0" collapsed="false">
      <c r="A18" s="18" t="n">
        <v>2</v>
      </c>
      <c r="B18" s="19" t="s">
        <v>27</v>
      </c>
      <c r="C18" s="20" t="n">
        <f aca="false">SUM(E18:H18)</f>
        <v>20</v>
      </c>
      <c r="D18" s="21" t="n">
        <f aca="false">SUM(E18:F18)</f>
        <v>20</v>
      </c>
      <c r="E18" s="31" t="n">
        <f aca="false">COUNTIF(DNSV6_SERVER_FUNC_TCs!F12:F31,"pass")</f>
        <v>20</v>
      </c>
      <c r="F18" s="32" t="n">
        <f aca="false">COUNTIF(DNSV6_SERVER_FUNC_TCs!F12:F31,"fail")</f>
        <v>0</v>
      </c>
      <c r="G18" s="24" t="n">
        <f aca="false">COUNTIF(['file:///media/shilpa/SPACE/IPV6/Test_plans/IPV6_Test_PLAN_Server.xlsx']SLAAC_SERVER_FUNC_TCs!F6:F67,"NA")</f>
        <v>0</v>
      </c>
      <c r="H18" s="25" t="n">
        <f aca="false">COUNTIF(DNSV6_SERVER_FUNC_TCs!F12:F31,"TBD")</f>
        <v>0</v>
      </c>
      <c r="I18" s="26" t="n">
        <f aca="false">D18/C18%</f>
        <v>100</v>
      </c>
      <c r="J18" s="33" t="n">
        <f aca="false">E18/C18%</f>
        <v>100</v>
      </c>
      <c r="K18" s="28" t="n">
        <f aca="false">F18/C18%</f>
        <v>0</v>
      </c>
      <c r="L18" s="34" t="n">
        <f aca="false">G18/C18%</f>
        <v>0</v>
      </c>
      <c r="M18" s="29" t="n">
        <f aca="false">H18/C18%</f>
        <v>0</v>
      </c>
      <c r="N18" s="30" t="s">
        <v>28</v>
      </c>
      <c r="O18" s="30"/>
      <c r="P18" s="3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customFormat="false" ht="15" hidden="false" customHeight="false" outlineLevel="0" collapsed="false">
      <c r="A20" s="35" t="s">
        <v>29</v>
      </c>
      <c r="B20" s="35"/>
      <c r="C20" s="20" t="n">
        <f aca="false">SUM(C16:C18)</f>
        <v>65</v>
      </c>
      <c r="D20" s="21" t="n">
        <f aca="false">SUM(D16:D18)</f>
        <v>65</v>
      </c>
      <c r="E20" s="31" t="n">
        <f aca="false">SUM(E16:E18)</f>
        <v>65</v>
      </c>
      <c r="F20" s="32" t="n">
        <f aca="false">SUM(F16:F18)</f>
        <v>0</v>
      </c>
      <c r="G20" s="24" t="n">
        <f aca="false">SUM(G16:G18)</f>
        <v>0</v>
      </c>
      <c r="H20" s="25" t="n">
        <f aca="false">SUM(H16:H18)</f>
        <v>0</v>
      </c>
      <c r="I20" s="36" t="n">
        <f aca="false">D20/C20%</f>
        <v>100</v>
      </c>
      <c r="J20" s="37" t="n">
        <f aca="false">E20/C20%</f>
        <v>100</v>
      </c>
      <c r="K20" s="38" t="n">
        <f aca="false">F20/C20%</f>
        <v>0</v>
      </c>
      <c r="L20" s="39" t="n">
        <f aca="false">G20/C20%</f>
        <v>0</v>
      </c>
      <c r="M20" s="40" t="n">
        <f aca="false">H20/C20%</f>
        <v>0</v>
      </c>
      <c r="N20" s="35" t="s">
        <v>30</v>
      </c>
      <c r="O20" s="35"/>
      <c r="P20" s="35"/>
    </row>
  </sheetData>
  <mergeCells count="14">
    <mergeCell ref="B4:P5"/>
    <mergeCell ref="B7:F7"/>
    <mergeCell ref="C8:F8"/>
    <mergeCell ref="C9:F9"/>
    <mergeCell ref="C10:F10"/>
    <mergeCell ref="C11:F11"/>
    <mergeCell ref="A14:O14"/>
    <mergeCell ref="N15:P15"/>
    <mergeCell ref="N16:P16"/>
    <mergeCell ref="A17:P17"/>
    <mergeCell ref="N18:P18"/>
    <mergeCell ref="A19:P19"/>
    <mergeCell ref="A20:B20"/>
    <mergeCell ref="N20:P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55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95" zoomScaleNormal="95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41" width="14.6224489795918"/>
    <col collapsed="false" hidden="false" max="2" min="2" style="42" width="23.3367346938776"/>
    <col collapsed="false" hidden="false" max="3" min="3" style="42" width="41.6785714285714"/>
    <col collapsed="false" hidden="false" max="4" min="4" style="42" width="39.1734693877551"/>
    <col collapsed="false" hidden="false" max="5" min="5" style="42" width="49.0459183673469"/>
    <col collapsed="false" hidden="false" max="6" min="6" style="41" width="11.5204081632653"/>
    <col collapsed="false" hidden="false" max="1025" min="7" style="42" width="11.5204081632653"/>
  </cols>
  <sheetData>
    <row r="2" customFormat="false" ht="13.35" hidden="false" customHeight="true" outlineLevel="0" collapsed="false">
      <c r="A2" s="43" t="s">
        <v>31</v>
      </c>
      <c r="B2" s="43"/>
      <c r="C2" s="43"/>
      <c r="D2" s="43"/>
      <c r="E2" s="43"/>
    </row>
    <row r="4" customFormat="false" ht="14.9" hidden="false" customHeight="true" outlineLevel="0" collapsed="false">
      <c r="A4" s="44" t="s">
        <v>32</v>
      </c>
      <c r="B4" s="45" t="s">
        <v>33</v>
      </c>
      <c r="C4" s="45"/>
      <c r="D4" s="45"/>
      <c r="E4" s="45"/>
    </row>
    <row r="5" customFormat="false" ht="14.9" hidden="false" customHeight="true" outlineLevel="0" collapsed="false">
      <c r="A5" s="46" t="s">
        <v>34</v>
      </c>
      <c r="B5" s="47" t="s">
        <v>35</v>
      </c>
      <c r="C5" s="47"/>
      <c r="D5" s="47"/>
      <c r="E5" s="47"/>
    </row>
    <row r="6" customFormat="false" ht="28.25" hidden="false" customHeight="true" outlineLevel="0" collapsed="false">
      <c r="A6" s="46" t="s">
        <v>36</v>
      </c>
      <c r="B6" s="47" t="s">
        <v>37</v>
      </c>
      <c r="C6" s="47"/>
      <c r="D6" s="47"/>
      <c r="E6" s="47"/>
    </row>
    <row r="7" customFormat="false" ht="14.9" hidden="false" customHeight="true" outlineLevel="0" collapsed="false">
      <c r="A7" s="46" t="s">
        <v>38</v>
      </c>
      <c r="B7" s="47" t="s">
        <v>39</v>
      </c>
      <c r="C7" s="47"/>
      <c r="D7" s="47"/>
      <c r="E7" s="47"/>
    </row>
    <row r="8" customFormat="false" ht="62.05" hidden="false" customHeight="true" outlineLevel="0" collapsed="false">
      <c r="A8" s="46" t="s">
        <v>40</v>
      </c>
      <c r="B8" s="47" t="s">
        <v>41</v>
      </c>
      <c r="C8" s="47"/>
      <c r="D8" s="47"/>
      <c r="E8" s="47"/>
    </row>
    <row r="10" customFormat="false" ht="14.9" hidden="false" customHeight="false" outlineLevel="0" collapsed="false">
      <c r="A10" s="48" t="s">
        <v>42</v>
      </c>
      <c r="B10" s="48" t="s">
        <v>43</v>
      </c>
      <c r="C10" s="48" t="s">
        <v>44</v>
      </c>
      <c r="D10" s="48" t="s">
        <v>45</v>
      </c>
      <c r="E10" s="48" t="s">
        <v>46</v>
      </c>
      <c r="F10" s="48" t="s">
        <v>47</v>
      </c>
      <c r="G10" s="48" t="s">
        <v>24</v>
      </c>
    </row>
    <row r="11" customFormat="false" ht="25.1" hidden="false" customHeight="false" outlineLevel="0" collapsed="false">
      <c r="A11" s="41" t="n">
        <v>1</v>
      </c>
      <c r="B11" s="42" t="s">
        <v>48</v>
      </c>
      <c r="C11" s="42" t="s">
        <v>49</v>
      </c>
      <c r="D11" s="42" t="s">
        <v>50</v>
      </c>
      <c r="E11" s="42" t="s">
        <v>51</v>
      </c>
      <c r="F11" s="49" t="s">
        <v>52</v>
      </c>
    </row>
    <row r="12" customFormat="false" ht="25.1" hidden="false" customHeight="false" outlineLevel="0" collapsed="false">
      <c r="A12" s="41" t="n">
        <v>2</v>
      </c>
      <c r="B12" s="42" t="s">
        <v>53</v>
      </c>
      <c r="C12" s="42" t="s">
        <v>54</v>
      </c>
      <c r="D12" s="42" t="s">
        <v>50</v>
      </c>
      <c r="E12" s="42" t="s">
        <v>55</v>
      </c>
      <c r="F12" s="49" t="s">
        <v>52</v>
      </c>
    </row>
    <row r="13" customFormat="false" ht="14.9" hidden="false" customHeight="false" outlineLevel="0" collapsed="false">
      <c r="A13" s="41" t="n">
        <v>3</v>
      </c>
      <c r="B13" s="42" t="s">
        <v>56</v>
      </c>
      <c r="C13" s="42" t="s">
        <v>57</v>
      </c>
      <c r="D13" s="42" t="s">
        <v>50</v>
      </c>
      <c r="E13" s="42" t="s">
        <v>58</v>
      </c>
      <c r="F13" s="49" t="s">
        <v>52</v>
      </c>
    </row>
    <row r="14" customFormat="false" ht="14.9" hidden="false" customHeight="false" outlineLevel="0" collapsed="false">
      <c r="A14" s="41" t="n">
        <v>4</v>
      </c>
      <c r="B14" s="42" t="s">
        <v>59</v>
      </c>
      <c r="C14" s="42" t="s">
        <v>60</v>
      </c>
      <c r="D14" s="42" t="s">
        <v>50</v>
      </c>
      <c r="E14" s="42" t="s">
        <v>61</v>
      </c>
      <c r="F14" s="49" t="s">
        <v>52</v>
      </c>
    </row>
    <row r="15" customFormat="false" ht="14.9" hidden="false" customHeight="false" outlineLevel="0" collapsed="false">
      <c r="A15" s="41" t="n">
        <v>5</v>
      </c>
      <c r="B15" s="42" t="s">
        <v>62</v>
      </c>
      <c r="C15" s="42" t="s">
        <v>63</v>
      </c>
      <c r="D15" s="42" t="s">
        <v>50</v>
      </c>
      <c r="E15" s="42" t="s">
        <v>64</v>
      </c>
      <c r="F15" s="49" t="s">
        <v>52</v>
      </c>
    </row>
    <row r="16" customFormat="false" ht="14.9" hidden="false" customHeight="false" outlineLevel="0" collapsed="false">
      <c r="A16" s="41" t="n">
        <v>6</v>
      </c>
      <c r="B16" s="42" t="s">
        <v>65</v>
      </c>
      <c r="C16" s="42" t="s">
        <v>66</v>
      </c>
      <c r="D16" s="42" t="s">
        <v>50</v>
      </c>
      <c r="E16" s="42" t="s">
        <v>67</v>
      </c>
      <c r="F16" s="49" t="s">
        <v>52</v>
      </c>
    </row>
    <row r="17" customFormat="false" ht="14.9" hidden="false" customHeight="false" outlineLevel="0" collapsed="false">
      <c r="A17" s="41" t="n">
        <v>7</v>
      </c>
      <c r="B17" s="42" t="s">
        <v>68</v>
      </c>
      <c r="C17" s="42" t="s">
        <v>69</v>
      </c>
      <c r="D17" s="42" t="s">
        <v>50</v>
      </c>
      <c r="E17" s="42" t="s">
        <v>70</v>
      </c>
      <c r="F17" s="49" t="s">
        <v>52</v>
      </c>
    </row>
    <row r="18" customFormat="false" ht="14.9" hidden="false" customHeight="false" outlineLevel="0" collapsed="false">
      <c r="A18" s="41" t="n">
        <v>8</v>
      </c>
      <c r="B18" s="42" t="s">
        <v>71</v>
      </c>
      <c r="C18" s="42" t="s">
        <v>72</v>
      </c>
      <c r="D18" s="42" t="s">
        <v>50</v>
      </c>
      <c r="E18" s="42" t="s">
        <v>73</v>
      </c>
      <c r="F18" s="49" t="s">
        <v>52</v>
      </c>
    </row>
    <row r="19" customFormat="false" ht="14.9" hidden="false" customHeight="false" outlineLevel="0" collapsed="false">
      <c r="A19" s="41" t="n">
        <v>9</v>
      </c>
      <c r="B19" s="42" t="s">
        <v>74</v>
      </c>
      <c r="C19" s="42" t="s">
        <v>75</v>
      </c>
      <c r="D19" s="42" t="s">
        <v>50</v>
      </c>
      <c r="E19" s="42" t="s">
        <v>76</v>
      </c>
      <c r="F19" s="49" t="s">
        <v>52</v>
      </c>
    </row>
    <row r="20" customFormat="false" ht="14.9" hidden="false" customHeight="false" outlineLevel="0" collapsed="false">
      <c r="A20" s="41" t="n">
        <v>10</v>
      </c>
      <c r="B20" s="42" t="s">
        <v>77</v>
      </c>
      <c r="C20" s="42" t="s">
        <v>78</v>
      </c>
      <c r="D20" s="42" t="s">
        <v>50</v>
      </c>
      <c r="E20" s="42" t="s">
        <v>79</v>
      </c>
      <c r="F20" s="49" t="s">
        <v>52</v>
      </c>
    </row>
    <row r="21" customFormat="false" ht="14.9" hidden="false" customHeight="false" outlineLevel="0" collapsed="false">
      <c r="A21" s="41" t="n">
        <v>11</v>
      </c>
      <c r="B21" s="42" t="s">
        <v>80</v>
      </c>
      <c r="C21" s="42" t="s">
        <v>81</v>
      </c>
      <c r="D21" s="42" t="s">
        <v>50</v>
      </c>
      <c r="E21" s="42" t="s">
        <v>82</v>
      </c>
      <c r="F21" s="49" t="s">
        <v>52</v>
      </c>
    </row>
    <row r="22" customFormat="false" ht="14.9" hidden="false" customHeight="false" outlineLevel="0" collapsed="false">
      <c r="A22" s="41" t="n">
        <v>12</v>
      </c>
      <c r="B22" s="42" t="s">
        <v>83</v>
      </c>
      <c r="C22" s="42" t="s">
        <v>84</v>
      </c>
      <c r="D22" s="42" t="s">
        <v>50</v>
      </c>
      <c r="E22" s="42" t="s">
        <v>85</v>
      </c>
      <c r="F22" s="49" t="s">
        <v>52</v>
      </c>
    </row>
    <row r="23" customFormat="false" ht="14.9" hidden="false" customHeight="false" outlineLevel="0" collapsed="false">
      <c r="A23" s="41" t="n">
        <v>13</v>
      </c>
      <c r="B23" s="42" t="s">
        <v>86</v>
      </c>
      <c r="C23" s="42" t="s">
        <v>87</v>
      </c>
      <c r="D23" s="42" t="s">
        <v>50</v>
      </c>
      <c r="E23" s="42" t="s">
        <v>88</v>
      </c>
      <c r="F23" s="49" t="s">
        <v>52</v>
      </c>
    </row>
    <row r="24" customFormat="false" ht="14.9" hidden="false" customHeight="false" outlineLevel="0" collapsed="false">
      <c r="A24" s="41" t="n">
        <v>14</v>
      </c>
      <c r="B24" s="42" t="s">
        <v>89</v>
      </c>
      <c r="C24" s="42" t="s">
        <v>90</v>
      </c>
      <c r="D24" s="42" t="s">
        <v>50</v>
      </c>
      <c r="E24" s="42" t="s">
        <v>91</v>
      </c>
      <c r="F24" s="49" t="s">
        <v>52</v>
      </c>
    </row>
    <row r="25" customFormat="false" ht="14.9" hidden="false" customHeight="false" outlineLevel="0" collapsed="false">
      <c r="A25" s="41" t="n">
        <v>15</v>
      </c>
      <c r="B25" s="42" t="s">
        <v>92</v>
      </c>
      <c r="C25" s="42" t="s">
        <v>93</v>
      </c>
      <c r="D25" s="42" t="s">
        <v>50</v>
      </c>
      <c r="E25" s="42" t="s">
        <v>94</v>
      </c>
      <c r="F25" s="49" t="s">
        <v>52</v>
      </c>
    </row>
    <row r="26" customFormat="false" ht="14.9" hidden="false" customHeight="false" outlineLevel="0" collapsed="false">
      <c r="A26" s="41" t="n">
        <v>16</v>
      </c>
      <c r="B26" s="42" t="s">
        <v>95</v>
      </c>
      <c r="C26" s="42" t="s">
        <v>96</v>
      </c>
      <c r="D26" s="42" t="s">
        <v>50</v>
      </c>
      <c r="E26" s="42" t="s">
        <v>97</v>
      </c>
      <c r="F26" s="49" t="s">
        <v>52</v>
      </c>
    </row>
    <row r="27" customFormat="false" ht="14.9" hidden="false" customHeight="false" outlineLevel="0" collapsed="false">
      <c r="A27" s="41" t="n">
        <v>17</v>
      </c>
      <c r="B27" s="42" t="s">
        <v>98</v>
      </c>
      <c r="C27" s="42" t="s">
        <v>99</v>
      </c>
      <c r="D27" s="42" t="s">
        <v>50</v>
      </c>
      <c r="E27" s="42" t="s">
        <v>100</v>
      </c>
      <c r="F27" s="49" t="s">
        <v>52</v>
      </c>
    </row>
    <row r="28" customFormat="false" ht="14.9" hidden="false" customHeight="false" outlineLevel="0" collapsed="false">
      <c r="A28" s="41" t="n">
        <v>18</v>
      </c>
      <c r="B28" s="42" t="s">
        <v>101</v>
      </c>
      <c r="C28" s="42" t="s">
        <v>102</v>
      </c>
      <c r="D28" s="42" t="s">
        <v>50</v>
      </c>
      <c r="E28" s="42" t="s">
        <v>103</v>
      </c>
      <c r="F28" s="49" t="s">
        <v>52</v>
      </c>
    </row>
    <row r="29" customFormat="false" ht="14.9" hidden="false" customHeight="false" outlineLevel="0" collapsed="false">
      <c r="A29" s="41" t="n">
        <v>19</v>
      </c>
      <c r="B29" s="42" t="s">
        <v>104</v>
      </c>
      <c r="C29" s="42" t="s">
        <v>105</v>
      </c>
      <c r="D29" s="42" t="s">
        <v>50</v>
      </c>
      <c r="E29" s="42" t="s">
        <v>106</v>
      </c>
      <c r="F29" s="49" t="s">
        <v>52</v>
      </c>
    </row>
    <row r="30" customFormat="false" ht="14.9" hidden="false" customHeight="false" outlineLevel="0" collapsed="false">
      <c r="A30" s="41" t="n">
        <v>20</v>
      </c>
      <c r="B30" s="42" t="s">
        <v>107</v>
      </c>
      <c r="C30" s="42" t="s">
        <v>108</v>
      </c>
      <c r="D30" s="42" t="s">
        <v>50</v>
      </c>
      <c r="E30" s="42" t="s">
        <v>109</v>
      </c>
      <c r="F30" s="49" t="s">
        <v>52</v>
      </c>
    </row>
    <row r="31" customFormat="false" ht="14.9" hidden="false" customHeight="false" outlineLevel="0" collapsed="false">
      <c r="A31" s="41" t="n">
        <v>21</v>
      </c>
      <c r="B31" s="42" t="s">
        <v>110</v>
      </c>
      <c r="C31" s="42" t="s">
        <v>111</v>
      </c>
      <c r="D31" s="42" t="s">
        <v>50</v>
      </c>
      <c r="E31" s="42" t="s">
        <v>112</v>
      </c>
      <c r="F31" s="49" t="s">
        <v>52</v>
      </c>
    </row>
    <row r="32" customFormat="false" ht="25.1" hidden="false" customHeight="false" outlineLevel="0" collapsed="false">
      <c r="A32" s="41" t="n">
        <v>22</v>
      </c>
      <c r="B32" s="42" t="s">
        <v>113</v>
      </c>
      <c r="C32" s="42" t="s">
        <v>114</v>
      </c>
      <c r="D32" s="42" t="s">
        <v>50</v>
      </c>
      <c r="E32" s="42" t="s">
        <v>115</v>
      </c>
      <c r="F32" s="49" t="s">
        <v>52</v>
      </c>
    </row>
    <row r="33" customFormat="false" ht="14.9" hidden="false" customHeight="false" outlineLevel="0" collapsed="false">
      <c r="A33" s="41" t="n">
        <v>23</v>
      </c>
      <c r="B33" s="42" t="s">
        <v>116</v>
      </c>
      <c r="C33" s="42" t="s">
        <v>117</v>
      </c>
      <c r="D33" s="42" t="s">
        <v>50</v>
      </c>
      <c r="E33" s="42" t="s">
        <v>118</v>
      </c>
      <c r="F33" s="49" t="s">
        <v>52</v>
      </c>
    </row>
    <row r="34" customFormat="false" ht="14.9" hidden="false" customHeight="false" outlineLevel="0" collapsed="false">
      <c r="A34" s="41" t="n">
        <v>24</v>
      </c>
      <c r="B34" s="42" t="s">
        <v>119</v>
      </c>
      <c r="C34" s="42" t="s">
        <v>120</v>
      </c>
      <c r="D34" s="42" t="s">
        <v>50</v>
      </c>
      <c r="E34" s="42" t="s">
        <v>121</v>
      </c>
      <c r="F34" s="49" t="s">
        <v>52</v>
      </c>
    </row>
    <row r="35" customFormat="false" ht="25.1" hidden="false" customHeight="false" outlineLevel="0" collapsed="false">
      <c r="A35" s="41" t="n">
        <v>25</v>
      </c>
      <c r="B35" s="42" t="s">
        <v>122</v>
      </c>
      <c r="C35" s="42" t="s">
        <v>123</v>
      </c>
      <c r="D35" s="42" t="s">
        <v>50</v>
      </c>
      <c r="E35" s="42" t="s">
        <v>124</v>
      </c>
      <c r="F35" s="49" t="s">
        <v>52</v>
      </c>
    </row>
    <row r="36" customFormat="false" ht="14.9" hidden="false" customHeight="false" outlineLevel="0" collapsed="false">
      <c r="A36" s="41" t="n">
        <v>26</v>
      </c>
      <c r="B36" s="42" t="s">
        <v>125</v>
      </c>
      <c r="C36" s="42" t="s">
        <v>126</v>
      </c>
      <c r="D36" s="42" t="s">
        <v>50</v>
      </c>
      <c r="E36" s="42" t="s">
        <v>127</v>
      </c>
      <c r="F36" s="49" t="s">
        <v>52</v>
      </c>
    </row>
    <row r="37" customFormat="false" ht="14.9" hidden="false" customHeight="false" outlineLevel="0" collapsed="false">
      <c r="A37" s="41" t="n">
        <v>27</v>
      </c>
      <c r="B37" s="42" t="s">
        <v>128</v>
      </c>
      <c r="C37" s="42" t="s">
        <v>129</v>
      </c>
      <c r="D37" s="42" t="s">
        <v>50</v>
      </c>
      <c r="E37" s="42" t="s">
        <v>130</v>
      </c>
      <c r="F37" s="49" t="s">
        <v>52</v>
      </c>
    </row>
    <row r="38" customFormat="false" ht="25.1" hidden="false" customHeight="false" outlineLevel="0" collapsed="false">
      <c r="A38" s="41" t="n">
        <v>28</v>
      </c>
      <c r="B38" s="42" t="s">
        <v>131</v>
      </c>
      <c r="C38" s="42" t="s">
        <v>132</v>
      </c>
      <c r="D38" s="42" t="s">
        <v>50</v>
      </c>
      <c r="E38" s="42" t="s">
        <v>133</v>
      </c>
      <c r="F38" s="49" t="s">
        <v>52</v>
      </c>
    </row>
    <row r="39" customFormat="false" ht="14.9" hidden="false" customHeight="false" outlineLevel="0" collapsed="false">
      <c r="A39" s="41" t="n">
        <v>29</v>
      </c>
      <c r="B39" s="42" t="s">
        <v>134</v>
      </c>
      <c r="C39" s="42" t="s">
        <v>135</v>
      </c>
      <c r="D39" s="42" t="s">
        <v>50</v>
      </c>
      <c r="E39" s="42" t="s">
        <v>136</v>
      </c>
      <c r="F39" s="49" t="s">
        <v>52</v>
      </c>
    </row>
    <row r="40" customFormat="false" ht="14.9" hidden="false" customHeight="false" outlineLevel="0" collapsed="false">
      <c r="A40" s="41" t="n">
        <v>30</v>
      </c>
      <c r="B40" s="42" t="s">
        <v>137</v>
      </c>
      <c r="C40" s="42" t="s">
        <v>138</v>
      </c>
      <c r="D40" s="42" t="s">
        <v>50</v>
      </c>
      <c r="E40" s="42" t="s">
        <v>139</v>
      </c>
      <c r="F40" s="49" t="s">
        <v>52</v>
      </c>
    </row>
    <row r="41" customFormat="false" ht="14.9" hidden="false" customHeight="false" outlineLevel="0" collapsed="false">
      <c r="A41" s="41" t="n">
        <v>31</v>
      </c>
      <c r="B41" s="42" t="s">
        <v>140</v>
      </c>
      <c r="C41" s="42" t="s">
        <v>141</v>
      </c>
      <c r="D41" s="42" t="s">
        <v>50</v>
      </c>
      <c r="E41" s="42" t="s">
        <v>142</v>
      </c>
      <c r="F41" s="49" t="s">
        <v>52</v>
      </c>
    </row>
    <row r="42" customFormat="false" ht="14.9" hidden="false" customHeight="false" outlineLevel="0" collapsed="false">
      <c r="A42" s="41" t="n">
        <v>32</v>
      </c>
      <c r="B42" s="42" t="s">
        <v>143</v>
      </c>
      <c r="C42" s="42" t="s">
        <v>144</v>
      </c>
      <c r="D42" s="42" t="s">
        <v>50</v>
      </c>
      <c r="E42" s="42" t="s">
        <v>145</v>
      </c>
      <c r="F42" s="49" t="s">
        <v>52</v>
      </c>
    </row>
    <row r="43" customFormat="false" ht="14.9" hidden="false" customHeight="false" outlineLevel="0" collapsed="false">
      <c r="A43" s="41" t="n">
        <v>33</v>
      </c>
      <c r="B43" s="42" t="s">
        <v>146</v>
      </c>
      <c r="C43" s="42" t="s">
        <v>147</v>
      </c>
      <c r="D43" s="42" t="s">
        <v>50</v>
      </c>
      <c r="E43" s="42" t="s">
        <v>148</v>
      </c>
      <c r="F43" s="49" t="s">
        <v>52</v>
      </c>
    </row>
    <row r="44" customFormat="false" ht="14.9" hidden="false" customHeight="false" outlineLevel="0" collapsed="false">
      <c r="A44" s="41" t="n">
        <v>34</v>
      </c>
      <c r="B44" s="42" t="s">
        <v>149</v>
      </c>
      <c r="C44" s="42" t="s">
        <v>150</v>
      </c>
      <c r="D44" s="42" t="s">
        <v>50</v>
      </c>
      <c r="E44" s="42" t="s">
        <v>151</v>
      </c>
      <c r="F44" s="49" t="s">
        <v>52</v>
      </c>
    </row>
    <row r="45" customFormat="false" ht="25.1" hidden="false" customHeight="false" outlineLevel="0" collapsed="false">
      <c r="A45" s="41" t="n">
        <v>35</v>
      </c>
      <c r="B45" s="42" t="s">
        <v>152</v>
      </c>
      <c r="C45" s="42" t="s">
        <v>153</v>
      </c>
      <c r="D45" s="42" t="s">
        <v>50</v>
      </c>
      <c r="E45" s="42" t="s">
        <v>154</v>
      </c>
      <c r="F45" s="49" t="s">
        <v>52</v>
      </c>
    </row>
    <row r="46" customFormat="false" ht="25.1" hidden="false" customHeight="false" outlineLevel="0" collapsed="false">
      <c r="A46" s="41" t="n">
        <v>36</v>
      </c>
      <c r="B46" s="42" t="s">
        <v>155</v>
      </c>
      <c r="C46" s="42" t="s">
        <v>156</v>
      </c>
      <c r="D46" s="42" t="s">
        <v>50</v>
      </c>
      <c r="E46" s="42" t="s">
        <v>157</v>
      </c>
      <c r="F46" s="49" t="s">
        <v>52</v>
      </c>
    </row>
    <row r="47" customFormat="false" ht="14.9" hidden="false" customHeight="false" outlineLevel="0" collapsed="false">
      <c r="A47" s="41" t="n">
        <v>37</v>
      </c>
      <c r="B47" s="42" t="s">
        <v>158</v>
      </c>
      <c r="C47" s="42" t="s">
        <v>159</v>
      </c>
      <c r="D47" s="42" t="s">
        <v>50</v>
      </c>
      <c r="E47" s="42" t="s">
        <v>160</v>
      </c>
      <c r="F47" s="49" t="s">
        <v>52</v>
      </c>
    </row>
    <row r="48" customFormat="false" ht="14.9" hidden="false" customHeight="false" outlineLevel="0" collapsed="false">
      <c r="A48" s="41" t="n">
        <v>38</v>
      </c>
      <c r="B48" s="42" t="s">
        <v>161</v>
      </c>
      <c r="C48" s="42" t="s">
        <v>162</v>
      </c>
      <c r="D48" s="42" t="s">
        <v>50</v>
      </c>
      <c r="E48" s="42" t="s">
        <v>163</v>
      </c>
      <c r="F48" s="49" t="s">
        <v>52</v>
      </c>
    </row>
    <row r="49" customFormat="false" ht="14.9" hidden="false" customHeight="false" outlineLevel="0" collapsed="false">
      <c r="A49" s="41" t="n">
        <v>39</v>
      </c>
      <c r="B49" s="42" t="s">
        <v>164</v>
      </c>
      <c r="C49" s="42" t="s">
        <v>165</v>
      </c>
      <c r="D49" s="42" t="s">
        <v>50</v>
      </c>
      <c r="E49" s="42" t="s">
        <v>166</v>
      </c>
      <c r="F49" s="49" t="s">
        <v>52</v>
      </c>
    </row>
    <row r="50" customFormat="false" ht="14.9" hidden="false" customHeight="false" outlineLevel="0" collapsed="false">
      <c r="A50" s="41" t="n">
        <v>40</v>
      </c>
      <c r="B50" s="42" t="s">
        <v>167</v>
      </c>
      <c r="C50" s="42" t="s">
        <v>168</v>
      </c>
      <c r="D50" s="42" t="s">
        <v>50</v>
      </c>
      <c r="E50" s="42" t="s">
        <v>169</v>
      </c>
      <c r="F50" s="49" t="s">
        <v>52</v>
      </c>
    </row>
    <row r="51" customFormat="false" ht="14.9" hidden="false" customHeight="false" outlineLevel="0" collapsed="false">
      <c r="A51" s="41" t="n">
        <v>41</v>
      </c>
      <c r="B51" s="42" t="s">
        <v>170</v>
      </c>
      <c r="C51" s="42" t="s">
        <v>171</v>
      </c>
      <c r="D51" s="42" t="s">
        <v>50</v>
      </c>
      <c r="E51" s="42" t="s">
        <v>172</v>
      </c>
      <c r="F51" s="49" t="s">
        <v>52</v>
      </c>
    </row>
    <row r="52" customFormat="false" ht="14.9" hidden="false" customHeight="false" outlineLevel="0" collapsed="false">
      <c r="A52" s="41" t="n">
        <v>42</v>
      </c>
      <c r="B52" s="42" t="s">
        <v>173</v>
      </c>
      <c r="C52" s="42" t="s">
        <v>174</v>
      </c>
      <c r="D52" s="42" t="s">
        <v>50</v>
      </c>
      <c r="E52" s="42" t="s">
        <v>175</v>
      </c>
      <c r="F52" s="49" t="s">
        <v>52</v>
      </c>
    </row>
    <row r="53" customFormat="false" ht="25.1" hidden="false" customHeight="false" outlineLevel="0" collapsed="false">
      <c r="A53" s="41" t="n">
        <v>43</v>
      </c>
      <c r="B53" s="42" t="s">
        <v>176</v>
      </c>
      <c r="C53" s="42" t="s">
        <v>177</v>
      </c>
      <c r="D53" s="42" t="s">
        <v>50</v>
      </c>
      <c r="E53" s="42" t="s">
        <v>178</v>
      </c>
      <c r="F53" s="49" t="s">
        <v>52</v>
      </c>
    </row>
    <row r="54" customFormat="false" ht="14.9" hidden="false" customHeight="false" outlineLevel="0" collapsed="false">
      <c r="A54" s="41" t="n">
        <v>44</v>
      </c>
      <c r="B54" s="42" t="s">
        <v>179</v>
      </c>
      <c r="C54" s="42" t="s">
        <v>180</v>
      </c>
      <c r="D54" s="42" t="s">
        <v>50</v>
      </c>
      <c r="E54" s="42" t="s">
        <v>181</v>
      </c>
      <c r="F54" s="49" t="s">
        <v>52</v>
      </c>
    </row>
    <row r="55" customFormat="false" ht="14.9" hidden="false" customHeight="false" outlineLevel="0" collapsed="false">
      <c r="A55" s="41" t="n">
        <v>45</v>
      </c>
      <c r="B55" s="42" t="s">
        <v>182</v>
      </c>
      <c r="C55" s="42" t="s">
        <v>183</v>
      </c>
      <c r="D55" s="42" t="s">
        <v>50</v>
      </c>
      <c r="E55" s="42" t="s">
        <v>184</v>
      </c>
      <c r="F55" s="49" t="s">
        <v>52</v>
      </c>
    </row>
  </sheetData>
  <mergeCells count="6">
    <mergeCell ref="A2:E2"/>
    <mergeCell ref="B4:E4"/>
    <mergeCell ref="B5:E5"/>
    <mergeCell ref="B6:E6"/>
    <mergeCell ref="B7:E7"/>
    <mergeCell ref="B8:E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42" colorId="64" zoomScale="95" zoomScaleNormal="95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41" width="11.5204081632653"/>
    <col collapsed="false" hidden="false" max="2" min="2" style="42" width="23.8928571428571"/>
    <col collapsed="false" hidden="false" max="3" min="3" style="42" width="43.8979591836735"/>
    <col collapsed="false" hidden="false" max="4" min="4" style="42" width="47.515306122449"/>
    <col collapsed="false" hidden="false" max="5" min="5" style="42" width="42.7908163265306"/>
    <col collapsed="false" hidden="false" max="6" min="6" style="41" width="11.5204081632653"/>
    <col collapsed="false" hidden="false" max="1025" min="7" style="42" width="11.5204081632653"/>
  </cols>
  <sheetData>
    <row r="1" customFormat="false" ht="38.45" hidden="false" customHeight="false" outlineLevel="0" collapsed="false">
      <c r="A1" s="50" t="s">
        <v>185</v>
      </c>
      <c r="B1" s="51"/>
      <c r="C1" s="51"/>
      <c r="D1" s="51"/>
      <c r="E1" s="51"/>
    </row>
    <row r="2" customFormat="false" ht="14.6" hidden="false" customHeight="false" outlineLevel="0" collapsed="false">
      <c r="A2" s="52"/>
      <c r="B2" s="51"/>
      <c r="C2" s="51"/>
      <c r="D2" s="51"/>
      <c r="E2" s="51"/>
    </row>
    <row r="3" customFormat="false" ht="14.9" hidden="false" customHeight="false" outlineLevel="0" collapsed="false">
      <c r="A3" s="53" t="s">
        <v>42</v>
      </c>
      <c r="B3" s="53" t="s">
        <v>43</v>
      </c>
      <c r="C3" s="53" t="s">
        <v>44</v>
      </c>
      <c r="D3" s="53" t="s">
        <v>45</v>
      </c>
      <c r="E3" s="53" t="s">
        <v>46</v>
      </c>
    </row>
    <row r="4" customFormat="false" ht="14.6" hidden="false" customHeight="false" outlineLevel="0" collapsed="false">
      <c r="A4" s="54"/>
      <c r="B4" s="55"/>
      <c r="C4" s="51"/>
      <c r="D4" s="55"/>
      <c r="E4" s="55"/>
    </row>
    <row r="5" customFormat="false" ht="14.9" hidden="false" customHeight="true" outlineLevel="0" collapsed="false">
      <c r="A5" s="56" t="s">
        <v>32</v>
      </c>
      <c r="B5" s="45" t="s">
        <v>186</v>
      </c>
      <c r="C5" s="45"/>
      <c r="D5" s="45"/>
      <c r="E5" s="45"/>
    </row>
    <row r="6" customFormat="false" ht="14.9" hidden="false" customHeight="true" outlineLevel="0" collapsed="false">
      <c r="A6" s="57" t="s">
        <v>34</v>
      </c>
      <c r="B6" s="47" t="s">
        <v>187</v>
      </c>
      <c r="C6" s="47"/>
      <c r="D6" s="47"/>
      <c r="E6" s="47"/>
    </row>
    <row r="7" customFormat="false" ht="14.9" hidden="false" customHeight="true" outlineLevel="0" collapsed="false">
      <c r="A7" s="58" t="s">
        <v>38</v>
      </c>
      <c r="B7" s="47" t="s">
        <v>37</v>
      </c>
      <c r="C7" s="47"/>
      <c r="D7" s="47"/>
      <c r="E7" s="47"/>
    </row>
    <row r="8" customFormat="false" ht="26.7" hidden="false" customHeight="true" outlineLevel="0" collapsed="false">
      <c r="A8" s="57" t="s">
        <v>36</v>
      </c>
      <c r="B8" s="47" t="s">
        <v>188</v>
      </c>
      <c r="C8" s="47"/>
      <c r="D8" s="47"/>
      <c r="E8" s="47"/>
    </row>
    <row r="9" customFormat="false" ht="62.05" hidden="false" customHeight="true" outlineLevel="0" collapsed="false">
      <c r="A9" s="57" t="s">
        <v>40</v>
      </c>
      <c r="B9" s="47" t="s">
        <v>189</v>
      </c>
      <c r="C9" s="47"/>
      <c r="D9" s="47"/>
      <c r="E9" s="47"/>
    </row>
    <row r="10" customFormat="false" ht="14.6" hidden="false" customHeight="false" outlineLevel="0" collapsed="false">
      <c r="A10" s="57"/>
      <c r="B10" s="47"/>
      <c r="C10" s="47"/>
      <c r="D10" s="47"/>
      <c r="E10" s="47"/>
    </row>
    <row r="11" customFormat="false" ht="14.9" hidden="false" customHeight="false" outlineLevel="0" collapsed="false">
      <c r="A11" s="48" t="s">
        <v>42</v>
      </c>
      <c r="B11" s="48" t="s">
        <v>43</v>
      </c>
      <c r="C11" s="48" t="s">
        <v>44</v>
      </c>
      <c r="D11" s="48" t="s">
        <v>45</v>
      </c>
      <c r="E11" s="48" t="s">
        <v>46</v>
      </c>
      <c r="F11" s="48" t="s">
        <v>47</v>
      </c>
      <c r="G11" s="48" t="s">
        <v>24</v>
      </c>
    </row>
    <row r="12" customFormat="false" ht="25.1" hidden="false" customHeight="false" outlineLevel="0" collapsed="false">
      <c r="A12" s="41" t="n">
        <v>1</v>
      </c>
      <c r="B12" s="42" t="s">
        <v>186</v>
      </c>
      <c r="C12" s="59" t="s">
        <v>190</v>
      </c>
      <c r="D12" s="59" t="s">
        <v>191</v>
      </c>
      <c r="E12" s="59" t="s">
        <v>192</v>
      </c>
      <c r="F12" s="49" t="s">
        <v>52</v>
      </c>
    </row>
    <row r="13" customFormat="false" ht="25.1" hidden="false" customHeight="false" outlineLevel="0" collapsed="false">
      <c r="A13" s="41" t="n">
        <v>2</v>
      </c>
      <c r="B13" s="42" t="s">
        <v>193</v>
      </c>
      <c r="C13" s="59" t="s">
        <v>194</v>
      </c>
      <c r="D13" s="59" t="s">
        <v>195</v>
      </c>
      <c r="E13" s="59" t="s">
        <v>196</v>
      </c>
      <c r="F13" s="49" t="s">
        <v>52</v>
      </c>
    </row>
    <row r="14" customFormat="false" ht="36.9" hidden="false" customHeight="false" outlineLevel="0" collapsed="false">
      <c r="A14" s="41" t="n">
        <v>3</v>
      </c>
      <c r="B14" s="42" t="s">
        <v>197</v>
      </c>
      <c r="C14" s="59" t="s">
        <v>198</v>
      </c>
      <c r="D14" s="59" t="s">
        <v>199</v>
      </c>
      <c r="E14" s="59" t="s">
        <v>200</v>
      </c>
      <c r="F14" s="49" t="s">
        <v>52</v>
      </c>
    </row>
    <row r="15" customFormat="false" ht="36.9" hidden="false" customHeight="false" outlineLevel="0" collapsed="false">
      <c r="A15" s="41" t="n">
        <v>4</v>
      </c>
      <c r="B15" s="42" t="s">
        <v>201</v>
      </c>
      <c r="C15" s="59" t="s">
        <v>202</v>
      </c>
      <c r="D15" s="59" t="s">
        <v>203</v>
      </c>
      <c r="E15" s="59" t="s">
        <v>204</v>
      </c>
      <c r="F15" s="49" t="s">
        <v>52</v>
      </c>
    </row>
    <row r="16" customFormat="false" ht="25.1" hidden="false" customHeight="false" outlineLevel="0" collapsed="false">
      <c r="A16" s="41" t="n">
        <v>5</v>
      </c>
      <c r="B16" s="42" t="s">
        <v>205</v>
      </c>
      <c r="C16" s="59" t="s">
        <v>206</v>
      </c>
      <c r="D16" s="59" t="s">
        <v>207</v>
      </c>
      <c r="E16" s="59" t="s">
        <v>208</v>
      </c>
      <c r="F16" s="49" t="s">
        <v>52</v>
      </c>
    </row>
    <row r="17" customFormat="false" ht="25.1" hidden="false" customHeight="false" outlineLevel="0" collapsed="false">
      <c r="A17" s="41" t="n">
        <v>6</v>
      </c>
      <c r="B17" s="42" t="s">
        <v>209</v>
      </c>
      <c r="C17" s="59" t="s">
        <v>210</v>
      </c>
      <c r="D17" s="59" t="s">
        <v>207</v>
      </c>
      <c r="E17" s="59" t="s">
        <v>211</v>
      </c>
      <c r="F17" s="49" t="s">
        <v>52</v>
      </c>
    </row>
    <row r="18" customFormat="false" ht="25.1" hidden="false" customHeight="false" outlineLevel="0" collapsed="false">
      <c r="A18" s="41" t="n">
        <v>7</v>
      </c>
      <c r="B18" s="42" t="s">
        <v>212</v>
      </c>
      <c r="C18" s="59" t="s">
        <v>213</v>
      </c>
      <c r="D18" s="59" t="s">
        <v>207</v>
      </c>
      <c r="E18" s="59" t="s">
        <v>214</v>
      </c>
      <c r="F18" s="49" t="s">
        <v>52</v>
      </c>
    </row>
    <row r="19" customFormat="false" ht="36.9" hidden="false" customHeight="false" outlineLevel="0" collapsed="false">
      <c r="A19" s="41" t="n">
        <v>8</v>
      </c>
      <c r="B19" s="42" t="s">
        <v>215</v>
      </c>
      <c r="C19" s="59" t="s">
        <v>216</v>
      </c>
      <c r="D19" s="59" t="s">
        <v>217</v>
      </c>
      <c r="E19" s="59" t="s">
        <v>218</v>
      </c>
      <c r="F19" s="49" t="s">
        <v>52</v>
      </c>
    </row>
    <row r="20" customFormat="false" ht="25.1" hidden="false" customHeight="false" outlineLevel="0" collapsed="false">
      <c r="A20" s="41" t="n">
        <v>9</v>
      </c>
      <c r="B20" s="42" t="s">
        <v>219</v>
      </c>
      <c r="C20" s="59" t="s">
        <v>220</v>
      </c>
      <c r="D20" s="59" t="s">
        <v>207</v>
      </c>
      <c r="E20" s="59" t="s">
        <v>221</v>
      </c>
      <c r="F20" s="49" t="s">
        <v>52</v>
      </c>
    </row>
    <row r="21" customFormat="false" ht="36.9" hidden="false" customHeight="false" outlineLevel="0" collapsed="false">
      <c r="A21" s="41" t="n">
        <v>10</v>
      </c>
      <c r="B21" s="42" t="s">
        <v>222</v>
      </c>
      <c r="C21" s="59" t="s">
        <v>223</v>
      </c>
      <c r="D21" s="59" t="s">
        <v>224</v>
      </c>
      <c r="E21" s="59" t="s">
        <v>225</v>
      </c>
      <c r="F21" s="49" t="s">
        <v>52</v>
      </c>
    </row>
    <row r="22" customFormat="false" ht="25.1" hidden="false" customHeight="false" outlineLevel="0" collapsed="false">
      <c r="A22" s="41" t="n">
        <v>11</v>
      </c>
      <c r="B22" s="42" t="s">
        <v>226</v>
      </c>
      <c r="C22" s="59" t="s">
        <v>227</v>
      </c>
      <c r="D22" s="59" t="s">
        <v>207</v>
      </c>
      <c r="E22" s="59" t="s">
        <v>228</v>
      </c>
      <c r="F22" s="49" t="s">
        <v>52</v>
      </c>
    </row>
    <row r="23" customFormat="false" ht="25.1" hidden="false" customHeight="false" outlineLevel="0" collapsed="false">
      <c r="A23" s="41" t="n">
        <v>12</v>
      </c>
      <c r="B23" s="42" t="s">
        <v>229</v>
      </c>
      <c r="C23" s="59" t="s">
        <v>230</v>
      </c>
      <c r="D23" s="59" t="s">
        <v>224</v>
      </c>
      <c r="E23" s="59" t="s">
        <v>231</v>
      </c>
      <c r="F23" s="49" t="s">
        <v>52</v>
      </c>
    </row>
    <row r="24" customFormat="false" ht="25.1" hidden="false" customHeight="false" outlineLevel="0" collapsed="false">
      <c r="A24" s="41" t="n">
        <v>13</v>
      </c>
      <c r="B24" s="42" t="s">
        <v>232</v>
      </c>
      <c r="C24" s="59" t="s">
        <v>233</v>
      </c>
      <c r="D24" s="59" t="s">
        <v>207</v>
      </c>
      <c r="E24" s="59" t="s">
        <v>234</v>
      </c>
      <c r="F24" s="49" t="s">
        <v>52</v>
      </c>
    </row>
    <row r="25" customFormat="false" ht="25.1" hidden="false" customHeight="false" outlineLevel="0" collapsed="false">
      <c r="A25" s="41" t="n">
        <v>14</v>
      </c>
      <c r="B25" s="42" t="s">
        <v>235</v>
      </c>
      <c r="C25" s="59" t="s">
        <v>236</v>
      </c>
      <c r="D25" s="59" t="s">
        <v>207</v>
      </c>
      <c r="E25" s="59" t="s">
        <v>237</v>
      </c>
      <c r="F25" s="49" t="s">
        <v>52</v>
      </c>
    </row>
    <row r="26" customFormat="false" ht="25.1" hidden="false" customHeight="false" outlineLevel="0" collapsed="false">
      <c r="A26" s="41" t="n">
        <v>15</v>
      </c>
      <c r="B26" s="42" t="s">
        <v>238</v>
      </c>
      <c r="C26" s="59" t="s">
        <v>239</v>
      </c>
      <c r="D26" s="59" t="s">
        <v>207</v>
      </c>
      <c r="E26" s="59" t="s">
        <v>240</v>
      </c>
      <c r="F26" s="49" t="s">
        <v>52</v>
      </c>
    </row>
    <row r="27" customFormat="false" ht="25.1" hidden="false" customHeight="false" outlineLevel="0" collapsed="false">
      <c r="A27" s="41" t="n">
        <v>16</v>
      </c>
      <c r="B27" s="42" t="s">
        <v>241</v>
      </c>
      <c r="C27" s="59" t="s">
        <v>242</v>
      </c>
      <c r="D27" s="59" t="s">
        <v>207</v>
      </c>
      <c r="E27" s="59" t="s">
        <v>243</v>
      </c>
      <c r="F27" s="49" t="s">
        <v>52</v>
      </c>
    </row>
    <row r="28" customFormat="false" ht="36.9" hidden="false" customHeight="false" outlineLevel="0" collapsed="false">
      <c r="A28" s="41" t="n">
        <v>17</v>
      </c>
      <c r="B28" s="42" t="s">
        <v>244</v>
      </c>
      <c r="C28" s="59" t="s">
        <v>245</v>
      </c>
      <c r="D28" s="59" t="s">
        <v>207</v>
      </c>
      <c r="E28" s="59" t="s">
        <v>246</v>
      </c>
      <c r="F28" s="49" t="s">
        <v>52</v>
      </c>
    </row>
    <row r="29" customFormat="false" ht="36.9" hidden="false" customHeight="false" outlineLevel="0" collapsed="false">
      <c r="A29" s="41" t="n">
        <v>18</v>
      </c>
      <c r="B29" s="42" t="s">
        <v>247</v>
      </c>
      <c r="C29" s="59" t="s">
        <v>248</v>
      </c>
      <c r="D29" s="59" t="s">
        <v>249</v>
      </c>
      <c r="E29" s="59" t="s">
        <v>221</v>
      </c>
      <c r="F29" s="49" t="s">
        <v>52</v>
      </c>
    </row>
    <row r="30" customFormat="false" ht="36.9" hidden="false" customHeight="false" outlineLevel="0" collapsed="false">
      <c r="A30" s="41" t="n">
        <v>19</v>
      </c>
      <c r="B30" s="42" t="s">
        <v>250</v>
      </c>
      <c r="C30" s="59" t="s">
        <v>251</v>
      </c>
      <c r="D30" s="59" t="s">
        <v>252</v>
      </c>
      <c r="E30" s="59" t="s">
        <v>253</v>
      </c>
      <c r="F30" s="49" t="s">
        <v>52</v>
      </c>
    </row>
    <row r="31" customFormat="false" ht="36.9" hidden="false" customHeight="false" outlineLevel="0" collapsed="false">
      <c r="A31" s="41" t="n">
        <v>20</v>
      </c>
      <c r="B31" s="42" t="s">
        <v>254</v>
      </c>
      <c r="C31" s="59" t="s">
        <v>255</v>
      </c>
      <c r="D31" s="59" t="s">
        <v>252</v>
      </c>
      <c r="E31" s="59" t="s">
        <v>256</v>
      </c>
      <c r="F31" s="49" t="s">
        <v>52</v>
      </c>
    </row>
  </sheetData>
  <mergeCells count="5">
    <mergeCell ref="B5:E5"/>
    <mergeCell ref="B6:E6"/>
    <mergeCell ref="B7:E7"/>
    <mergeCell ref="B8:E8"/>
    <mergeCell ref="B9:E9"/>
  </mergeCells>
  <hyperlinks>
    <hyperlink ref="D12" r:id="rId1" display="www.google.com"/>
    <hyperlink ref="D13" r:id="rId2" display="www.google.com"/>
    <hyperlink ref="D14" r:id="rId3" display="www.google.com"/>
    <hyperlink ref="D15" r:id="rId4" display="www.google.com"/>
    <hyperlink ref="D16" r:id="rId5" display="www.google.com"/>
    <hyperlink ref="D17" r:id="rId6" display="www.google.com"/>
    <hyperlink ref="D18" r:id="rId7" display="www.google.com"/>
    <hyperlink ref="D20" r:id="rId8" display="www.google.com"/>
    <hyperlink ref="D21" r:id="rId9" display="www.google.com"/>
    <hyperlink ref="D22" r:id="rId10" display="www.google.com"/>
    <hyperlink ref="D23" r:id="rId11" display="www.google.com"/>
    <hyperlink ref="D24" r:id="rId12" display="www.google.com"/>
    <hyperlink ref="D25" r:id="rId13" display="www.google.com"/>
    <hyperlink ref="D26" r:id="rId14" display="www.google.com"/>
    <hyperlink ref="D27" r:id="rId15" display="www.google.com"/>
    <hyperlink ref="D28" r:id="rId16" display="www.google.com"/>
    <hyperlink ref="D29" r:id="rId17" display="www.google.com"/>
    <hyperlink ref="D30" r:id="rId18" display="www.google.com"/>
    <hyperlink ref="D31" r:id="rId19" display="www.google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2256902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2017-05-16T17:59:53Z</dcterms:created>
  <dc:language>en-IN</dc:language>
  <dcterms:modified xsi:type="dcterms:W3CDTF">2017-07-07T18:56:28Z</dcterms:modified>
  <cp:revision>154</cp:revision>
</cp:coreProperties>
</file>