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51" firstSheet="0" activeTab="2"/>
  </bookViews>
  <sheets>
    <sheet name="Summary" sheetId="1" state="visible" r:id="rId2"/>
    <sheet name="SLAAC_SERVER_CMP_TCs" sheetId="2" state="visible" r:id="rId3"/>
    <sheet name="SLAAC_SERVER_FUNC_TCs" sheetId="3" state="visible" r:id="rId4"/>
  </sheets>
  <calcPr iterateCount="100" refMode="A1" iterate="false" iterateDelta="0.001"/>
</workbook>
</file>

<file path=xl/sharedStrings.xml><?xml version="1.0" encoding="utf-8"?>
<sst xmlns="http://schemas.openxmlformats.org/spreadsheetml/2006/main" count="806" uniqueCount="496">
  <si>
    <t>Gale IPv6 Test Report</t>
  </si>
  <si>
    <t>Test Setup</t>
  </si>
  <si>
    <t>Test Cycle</t>
  </si>
  <si>
    <t>IPv6 FUN + Compliance</t>
  </si>
  <si>
    <t>Hardware</t>
  </si>
  <si>
    <t>Gale</t>
  </si>
  <si>
    <t>Build</t>
  </si>
  <si>
    <t>GOOGLE_RELEASE=M609592.18.0</t>
  </si>
  <si>
    <t>Country Code</t>
  </si>
  <si>
    <t>Default (US)</t>
  </si>
  <si>
    <t>Summary</t>
  </si>
  <si>
    <t>SI.NO</t>
  </si>
  <si>
    <t>Test Plan</t>
  </si>
  <si>
    <t>Total</t>
  </si>
  <si>
    <t>Executed</t>
  </si>
  <si>
    <t>Pass</t>
  </si>
  <si>
    <t>Fail</t>
  </si>
  <si>
    <t>NA</t>
  </si>
  <si>
    <t>TBD (To be Tested)</t>
  </si>
  <si>
    <t>Coverage 
%</t>
  </si>
  <si>
    <t>Pass 
%</t>
  </si>
  <si>
    <t>Fail
%</t>
  </si>
  <si>
    <t>NA
%</t>
  </si>
  <si>
    <t>TBD (To be Tested)%</t>
  </si>
  <si>
    <t>Remarks</t>
  </si>
  <si>
    <t>SLAAC_SERVER_CMP_TCs</t>
  </si>
  <si>
    <t>SLAAC Compliance testing</t>
  </si>
  <si>
    <t>SLAAC_SERVER_FUNC_TCs</t>
  </si>
  <si>
    <t>SLAAC Functionality testing</t>
  </si>
  <si>
    <t>TOTAL</t>
  </si>
  <si>
    <t>Grand Total</t>
  </si>
  <si>
    <t>Scenario:</t>
  </si>
  <si>
    <t>SLAAC_RA_NA_SCN_1</t>
  </si>
  <si>
    <t>Objective:</t>
  </si>
  <si>
    <t>Check Router and Neighbor adverisement</t>
  </si>
  <si>
    <t>Test Equipment:</t>
  </si>
  <si>
    <t>DHCPv6 Server and RADVD Server, Host, DUT(GAP),sniffer</t>
  </si>
  <si>
    <t>Topology</t>
  </si>
  <si>
    <t>(DHCPV6 and RADVD)Server Machine &lt;---&gt; APUT-WAN(client)---&gt;APUT-LAN(Radvd server)&lt;---&gt; HOST</t>
  </si>
  <si>
    <t>Test Bed Setup:</t>
  </si>
  <si>
    <t>1. Start sniffer on Host
2. Strat DHCPv6 and RADVD server on machine.
3. Enable IPV6 on HOST
4. Connect Host GAP (WLAN\LAN) 
5. Stop sniffer.</t>
  </si>
  <si>
    <t>Sl. No.</t>
  </si>
  <si>
    <t>Test Case ID</t>
  </si>
  <si>
    <t>Test Case Description</t>
  </si>
  <si>
    <t>Steps</t>
  </si>
  <si>
    <t>Expected Result</t>
  </si>
  <si>
    <t>Results</t>
  </si>
  <si>
    <t>SLAAC_SERVER_RA_CMP_1</t>
  </si>
  <si>
    <t>Check for Source Address in IPv6 header</t>
  </si>
  <si>
    <t>Check in Router Advertisement packet</t>
  </si>
  <si>
    <t>The Source Address must be Link-Local address.</t>
  </si>
  <si>
    <t>PASS</t>
  </si>
  <si>
    <t>SLAAC_SERVER_RA_CMP_2</t>
  </si>
  <si>
    <t>Check for the Destination Address in IPv6 header is "All hosts multicast"</t>
  </si>
  <si>
    <t>The Destination Address in IPv6 header must be "All hosts multicast" [ ff02::1 ]</t>
  </si>
  <si>
    <t>SLAAC_SERVER_RA_CMP_3</t>
  </si>
  <si>
    <t>Check for the Hop Limit in IPv6 header</t>
  </si>
  <si>
    <t>The Hop Limit value must be 255</t>
  </si>
  <si>
    <t>SLAAC_SERVER_RA_CMP_4</t>
  </si>
  <si>
    <t>Check whether ICMPv6 fileds are present</t>
  </si>
  <si>
    <t>ICMPv6 fileds must be present</t>
  </si>
  <si>
    <t>SLAAC_SERVER_RA_CMP_5</t>
  </si>
  <si>
    <t>Check whether TYPE filed is present</t>
  </si>
  <si>
    <t>Check in ICMP filed of Router Advertisement packet</t>
  </si>
  <si>
    <t>TYPE filed must be present</t>
  </si>
  <si>
    <t>SLAAC_SERVER_RA_CMP_6</t>
  </si>
  <si>
    <t>Check for the value of TYPE filed</t>
  </si>
  <si>
    <t>The value must be 134 ( Router Advertisement )</t>
  </si>
  <si>
    <t>SLAAC_SERVER_RA_CMP_7</t>
  </si>
  <si>
    <t>Check whether CODE filed is present</t>
  </si>
  <si>
    <t>CODE filed must be present</t>
  </si>
  <si>
    <t>SLAAC_SERVER_RA_CMP_8</t>
  </si>
  <si>
    <t>Check for the value of CODE filed</t>
  </si>
  <si>
    <t>The value must be 0</t>
  </si>
  <si>
    <t>SLAAC_SERVER_RA_CMP_9</t>
  </si>
  <si>
    <t>Check whether ICMPv6 CHECKSUM filed is present</t>
  </si>
  <si>
    <t>Checksum filed must be present</t>
  </si>
  <si>
    <t>SLAAC_SERVER_RA_CMP_10</t>
  </si>
  <si>
    <t>Check whether 4 octets of reserved fileds are present after Checksum</t>
  </si>
  <si>
    <t>Reserved fileds must be present</t>
  </si>
  <si>
    <t>SLAAC_SERVER_RA_CMP_11</t>
  </si>
  <si>
    <t>Check for the length of TYPE filed</t>
  </si>
  <si>
    <t>The Length must be 4 octets</t>
  </si>
  <si>
    <t>SLAAC_SERVER_RA_CMP_12</t>
  </si>
  <si>
    <t>Check for the  flags filed</t>
  </si>
  <si>
    <t>The Flags filed must present</t>
  </si>
  <si>
    <t>SLAAC_SERVER_RA_CMP_13</t>
  </si>
  <si>
    <t>Check whether Router lifetime filed is present</t>
  </si>
  <si>
    <t>Router lifetime filed must be present</t>
  </si>
  <si>
    <t>SLAAC_SERVER_RA_CMP_14</t>
  </si>
  <si>
    <t>Check for the value of Router lifetime filed</t>
  </si>
  <si>
    <t>The default value must be 1800 or the configured value.</t>
  </si>
  <si>
    <t>SLAAC_SERVER_RA_CMP_15</t>
  </si>
  <si>
    <t>Check whether Reachable time filed is present</t>
  </si>
  <si>
    <t>Reachable time filed must be present</t>
  </si>
  <si>
    <t>SLAAC_SERVER_RA_CMP_16</t>
  </si>
  <si>
    <t>Check for the value of Reachale time filed</t>
  </si>
  <si>
    <t>SLAAC_SERVER_RA_CMP_17</t>
  </si>
  <si>
    <t>Check whether Retrans time filed is present</t>
  </si>
  <si>
    <t>Retrans time filed must be present</t>
  </si>
  <si>
    <t>SLAAC_SERVER_RA_CMP_18</t>
  </si>
  <si>
    <t>Check for the value of Retrans time filed</t>
  </si>
  <si>
    <t>SLAAC_SERVER_RA_CMP_19</t>
  </si>
  <si>
    <t>Check whether  ICMPV6 Prefix option present in RA</t>
  </si>
  <si>
    <t>Check in ICMPv6 prefix options filed in Router Advertisement packet</t>
  </si>
  <si>
    <t>ICMPv6 prefix option must be present</t>
  </si>
  <si>
    <t>SLAAC_SERVER_RA_CMP_20</t>
  </si>
  <si>
    <t>Check whether type filed is present in ICMPV6 Prefix options</t>
  </si>
  <si>
    <t>Check in ICMPv6 prefix options filed of Router Advertisement packet</t>
  </si>
  <si>
    <t>SLAAC_SERVER_RA_CMP_21</t>
  </si>
  <si>
    <t>Check for the value of Type filed  in ICMPV6 Prefix options</t>
  </si>
  <si>
    <t>The value alue must be 3</t>
  </si>
  <si>
    <t>SLAAC_SERVER_RA_CMP_22</t>
  </si>
  <si>
    <t>Check whether length filed is present in ICMPV6 Prefix options</t>
  </si>
  <si>
    <t>Length filed must be present</t>
  </si>
  <si>
    <t>SLAAC_SERVER_RA_CMP_23</t>
  </si>
  <si>
    <t>Check  the value of Length filed in ICMPV6 Prefix options</t>
  </si>
  <si>
    <t>Value must be length of the entire option (including the Type and Length fileds), expressed in units of 8 octets (64 bits).</t>
  </si>
  <si>
    <t>SLAAC_SERVER_RA_CMP_24</t>
  </si>
  <si>
    <t>Check for the Prefix length field Present in ICMPv6 Prefix option</t>
  </si>
  <si>
    <t>Prefix length field must be present in RA</t>
  </si>
  <si>
    <t>SLAAC_SERVER_RA_CMP_25</t>
  </si>
  <si>
    <t>Check whether flags filed is present in ICMPV6 Prefix options</t>
  </si>
  <si>
    <t>Flags filed must be present</t>
  </si>
  <si>
    <t>SLAAC_SERVER_RA_CMP_26</t>
  </si>
  <si>
    <t>Check whether length of  flags filed  Present in ICMPV6 Prefix options</t>
  </si>
  <si>
    <t>The length of flags filed must 1 bytes</t>
  </si>
  <si>
    <t>SLAAC_SERVER_RA_CMP_27</t>
  </si>
  <si>
    <t>Check length of  type  filed  Present in ICMPV6 Prefix options</t>
  </si>
  <si>
    <t>The length of type filed must 1 bytes</t>
  </si>
  <si>
    <t>SLAAC_SERVER_RA_CMP_28</t>
  </si>
  <si>
    <t>Check whether length of Prefix length  filed t in ICMPV6 Prefix options</t>
  </si>
  <si>
    <t>The length of prefix length filed must 1 bytes</t>
  </si>
  <si>
    <t>SLAAC_SERVER_RA_CMP_29</t>
  </si>
  <si>
    <t>Check whether valid Lifetime filed is present in ICMPV6 Prefix options</t>
  </si>
  <si>
    <t>Valid life time filed must be present</t>
  </si>
  <si>
    <t>SLAAC_SERVER_RA_CMP_30</t>
  </si>
  <si>
    <t>Check whether Preffered Lifetime filed is present in ICMPV6 Prefix options</t>
  </si>
  <si>
    <t>Preffered life time filed must be present</t>
  </si>
  <si>
    <t>SLAAC_SERVER_RA_CMP_31</t>
  </si>
  <si>
    <t>Check whether reserved filed is present in ICMPV6 Prefix options</t>
  </si>
  <si>
    <t>reserved filed must be present</t>
  </si>
  <si>
    <t>SLAAC_SERVER_RA_CMP_32</t>
  </si>
  <si>
    <t>Check whether Prefix filed is present in ICMPV6 Prefix options</t>
  </si>
  <si>
    <t>Prefix filed must be present</t>
  </si>
  <si>
    <t>SLAAC_SERVER_RA_CMP_33</t>
  </si>
  <si>
    <t>Check the value of  Prefix filed in ICMPV6 Prefix options</t>
  </si>
  <si>
    <t>Prefix  must be present First 64 bits of Router interface.</t>
  </si>
  <si>
    <t>SLAAC_SERVER_RA_CMP_34</t>
  </si>
  <si>
    <t>Check  ICMPV6 Option (source link-layer address options) Persent in RA</t>
  </si>
  <si>
    <t>Check in ICMPv6 Option (source link-layer address options filed) in  Router Advertisement packet</t>
  </si>
  <si>
    <t>ICMPv6 Option (source link-layer address options filed)  Must be present</t>
  </si>
  <si>
    <t>SLAAC_SERVER_RA_CMP_35</t>
  </si>
  <si>
    <t>Check whether length filed is present in ICMPV6 source link-layer address options</t>
  </si>
  <si>
    <t>Check in ICMPv6 source link-layer address options filed of Router Advertisement packet</t>
  </si>
  <si>
    <t>SLAAC_SERVER_RA_CMP_36</t>
  </si>
  <si>
    <t>Check  the value of Length filed in ICMPV6 source link-layer address options</t>
  </si>
  <si>
    <t>SLAAC_SERVER_RA_CMP_37</t>
  </si>
  <si>
    <t>Check whether length of  length filed  in ICMPV6 source link-layer address options</t>
  </si>
  <si>
    <t>The length of source link-layer address length filed must 1 bytes</t>
  </si>
  <si>
    <t>SLAAC_SERVER_RA_CMP_38</t>
  </si>
  <si>
    <t>Check whether Type filed is present in ICMPV6 source link-layer address options</t>
  </si>
  <si>
    <t>Type filed must be present</t>
  </si>
  <si>
    <t>SLAAC_SERVER_RA_CMP_39</t>
  </si>
  <si>
    <t>Check  the value of type filed in ICMPV6 source link-layer address  options</t>
  </si>
  <si>
    <t>The value of type field must be 1</t>
  </si>
  <si>
    <t>SLAAC_SERVER_RA_CMP_40</t>
  </si>
  <si>
    <t>Check whether length of type filed  in ICMPV6 source link-layer address options</t>
  </si>
  <si>
    <t>The length of source link-layer address type  filed must 1 bytes</t>
  </si>
  <si>
    <t>SLAAC_SERVER_RA_CMP_41</t>
  </si>
  <si>
    <t>Check the value of source link local address  in ICMPV6 source link-layer address options</t>
  </si>
  <si>
    <t>The value of source link-layer address must be mac address.</t>
  </si>
  <si>
    <t>SLAAC_SERVER_RA_CMP_42</t>
  </si>
  <si>
    <t>Check whether Type filed is present in ICMPV6 target link-layer address options</t>
  </si>
  <si>
    <t>Check in ICMPv6 target link-layer address options filed of neighbor Advertisement packet</t>
  </si>
  <si>
    <t>SLAAC_SERVER_RA_CMP_43</t>
  </si>
  <si>
    <t>Check  the value of type filed in ICMPV6 target link-layer address  options</t>
  </si>
  <si>
    <t>The value alue must be 2</t>
  </si>
  <si>
    <t>SLAAC_SERVER_RA_CMP_44</t>
  </si>
  <si>
    <t>Check whether length of type filed  in ICMPV6 target link-layer address options</t>
  </si>
  <si>
    <t>Check in ICMPv6 target link-layer address options filed of Router Advertisement packet</t>
  </si>
  <si>
    <t>The length of target link-layer address type  filed must 1 bytes</t>
  </si>
  <si>
    <t>SLAAC_SERVER_RA_CMP_45</t>
  </si>
  <si>
    <t>Check whether length filed is present in ICMPV6 target link-layer address options</t>
  </si>
  <si>
    <t>SLAAC_SERVER_RA_CMP_46</t>
  </si>
  <si>
    <t>SLAAC_SERVER_RA_CMP_47</t>
  </si>
  <si>
    <t>Check whether length of length filed  in ICMPV6 target link-layer address options</t>
  </si>
  <si>
    <t>The length of target link-layer address length filed must 1 bytes</t>
  </si>
  <si>
    <t>SLAAC_SERVER_RA_CMP_48</t>
  </si>
  <si>
    <t>Check whether target link-layer address filed is present in ICMPV6 target link-layer address options</t>
  </si>
  <si>
    <t>target link-layer address filed must be present</t>
  </si>
  <si>
    <t>SLAAC_SERVER_RA_CMP_49</t>
  </si>
  <si>
    <t>Check  the value of target link-layer address filed in ICMPV6 target link-layer address  options</t>
  </si>
  <si>
    <t>The value must be the target link-layer address</t>
  </si>
  <si>
    <t>SLAAC_SERVER_RA_CMP_50</t>
  </si>
  <si>
    <t>The length of target link-layer address length filed must be variable</t>
  </si>
  <si>
    <t>Tested only with ethernet cables and this field  is always 6 octets</t>
  </si>
  <si>
    <t>SLAAC_SERVER_RA_CMP_51</t>
  </si>
  <si>
    <t>Check whether Type filed is present in ICMPV6 MTU options</t>
  </si>
  <si>
    <t>Check in ICMPv6 MTU options filed of Router Advertisement packet</t>
  </si>
  <si>
    <t>SLAAC_SERVER_RA_CMP_52</t>
  </si>
  <si>
    <t>Check  the value of type filed in ICMPV6 MTU  options</t>
  </si>
  <si>
    <t>The value alue must be 5</t>
  </si>
  <si>
    <t>SLAAC_SERVER_RA_CMP_53</t>
  </si>
  <si>
    <t>Check whether length of type  filed  in ICMPV6 MTU options</t>
  </si>
  <si>
    <t>The length of  type filed must 1 bytes</t>
  </si>
  <si>
    <t>SLAAC_SERVER_RA_CMP_54</t>
  </si>
  <si>
    <t>Check whether length filed is present in ICMPV6 MTU options</t>
  </si>
  <si>
    <t>SLAAC_SERVER_RA_CMP_55</t>
  </si>
  <si>
    <t>SLAAC_SERVER_RA_CMP_56</t>
  </si>
  <si>
    <t>Check whether length of length filed  in ICMPV6 MTU options</t>
  </si>
  <si>
    <t>The length of MTU length filed must 1 bytes</t>
  </si>
  <si>
    <t>SLAAC_SERVER_RA_CMP_57</t>
  </si>
  <si>
    <t>Check whether MTU filed is present in ICMPV6 MTU options</t>
  </si>
  <si>
    <t>MTU filed must be present</t>
  </si>
  <si>
    <t>SLAAC_SERVER_RA_CMP_58</t>
  </si>
  <si>
    <t>Check  the value of MTU filed in ICMPV6 MTU options</t>
  </si>
  <si>
    <t>The value must be the MTU</t>
  </si>
  <si>
    <t>SLAAC_SERVER_RA_CMP_59</t>
  </si>
  <si>
    <t>SLAAC_SERVER_RA_CMP_60</t>
  </si>
  <si>
    <t>Check whether reserved filed is present in ICMPV6 MTU options</t>
  </si>
  <si>
    <t>Check in ICMPv6 MTU options filed of Router Router advertisements</t>
  </si>
  <si>
    <t>Reserved  filed must be present</t>
  </si>
  <si>
    <t>SLAAC_SERVER_RA_CMP_61</t>
  </si>
  <si>
    <t>When Router advertisement sent in response to Router solicitation,Check for the Destination Address in IPv6 header is "Link Local address of the client"</t>
  </si>
  <si>
    <t>The Destination Address in IPv6 header must be "Link local address of the client”</t>
  </si>
  <si>
    <t>SLAAC_SERVER_RA_CMP_62</t>
  </si>
  <si>
    <t>Check in Neighbor Advertisement packet</t>
  </si>
  <si>
    <t>SLAAC_SERVER_RA_CMP_63</t>
  </si>
  <si>
    <t>SLAAC_SERVER_RA_CMP_64</t>
  </si>
  <si>
    <t>Check in ICMP filed of Neighbor Advertisement packet</t>
  </si>
  <si>
    <t>SLAAC_SERVER_RA_CMP_65</t>
  </si>
  <si>
    <t>The value must be 136 ( Neighbor Advertisement )</t>
  </si>
  <si>
    <t>SLAAC_SERVER_RA_CMP_66</t>
  </si>
  <si>
    <t>SLAAC_SERVER_RA_CMP_67</t>
  </si>
  <si>
    <t>SLAAC_SERVER_RA_CMP_68</t>
  </si>
  <si>
    <t>SLAAC_RA_NA_SCN_2</t>
  </si>
  <si>
    <t>Check Redirect Message</t>
  </si>
  <si>
    <t>1. Start sniffer Host
2. Connect Host GAP (WLAN\LAN)
3. Enable IPV6 on HOST
4. After Host get IPV6 address start ping to be-lan prefix
5. Remove GAP LAN cable.
6. Stop sniffer."</t>
  </si>
  <si>
    <t>SLAAC_SERVER_RA_CMP_69</t>
  </si>
  <si>
    <t>Check in Router Redirect packet</t>
  </si>
  <si>
    <t>SLAAC_SERVER_RA_CMP_70</t>
  </si>
  <si>
    <t>SLAAC_SERVER_RA_CMP_71</t>
  </si>
  <si>
    <t>Check for Type filed of Router Redirect packet</t>
  </si>
  <si>
    <t>SLAAC_SERVER_RA_CMP_72</t>
  </si>
  <si>
    <t>The value must be 137 (Router Redirect )</t>
  </si>
  <si>
    <t>SLAAC_SERVER_RA_CMP_73</t>
  </si>
  <si>
    <t>Check for Code filed of Router Redirect packet</t>
  </si>
  <si>
    <t>SLAAC_SERVER_RA_CMP_74</t>
  </si>
  <si>
    <t>Check for  Code filed of Router Redirect packet</t>
  </si>
  <si>
    <t>SLAAC_SERVER_RA_CMP_75</t>
  </si>
  <si>
    <t>Check for Checksum  filed of Router Redirect packet</t>
  </si>
  <si>
    <t>SLAAC_SERVER_RA_CMP_76</t>
  </si>
  <si>
    <t>Check whether ICMPv6 Reserved filed is present</t>
  </si>
  <si>
    <t>Check for  Reserved filed of Router Redirect packet</t>
  </si>
  <si>
    <t>SLAAC_SERVER_RA_CMP_77</t>
  </si>
  <si>
    <t>Check whether ICMPv6 Target Address filed is present</t>
  </si>
  <si>
    <t>Check for  Target address filed of Redirect packet</t>
  </si>
  <si>
    <t>Target address  filed must be present</t>
  </si>
  <si>
    <t>SLAAC_SERVER_RA_CMP_78</t>
  </si>
  <si>
    <t>Check whether ICMPv6 Destination Address filed is present</t>
  </si>
  <si>
    <t>Check for Destination  address filed of Redirect packet</t>
  </si>
  <si>
    <t>Destination address  filed must be present</t>
  </si>
  <si>
    <t>SLAAC_SERVER_RA_CMP_79</t>
  </si>
  <si>
    <t>Check whether Type filed is present in ICMPV6 redirect header options</t>
  </si>
  <si>
    <t>Check in ICMPv6 redirect header options filed of Router redirect packet</t>
  </si>
  <si>
    <t>SLAAC_SERVER_RA_CMP_80</t>
  </si>
  <si>
    <t>Check  the value of type filed in ICMPV6 redirect header  options</t>
  </si>
  <si>
    <t>The value alue must be 4</t>
  </si>
  <si>
    <t>SLAAC_SERVER_RA_CMP_81</t>
  </si>
  <si>
    <t>Check whether length of type filed  in ICMPV6 redirect header options</t>
  </si>
  <si>
    <t>The length of redirect header type  filed must 1 bytes</t>
  </si>
  <si>
    <t>SLAAC_SERVER_RA_CMP_82</t>
  </si>
  <si>
    <t>Check whether length filed is present in ICMPV6 redirect header options</t>
  </si>
  <si>
    <t>SLAAC_SERVER_RA_CMP_83</t>
  </si>
  <si>
    <t>SLAAC_SERVER_RA_CMP_84</t>
  </si>
  <si>
    <t>Check whether length of length filed  in ICMPV6 redirect header options</t>
  </si>
  <si>
    <t>The length of redirect header length filed must 1 bytes</t>
  </si>
  <si>
    <t>SLAAC_SERVER_RA_CMP_85</t>
  </si>
  <si>
    <t>Check whether redirect header filed is present in ICMPV6 target link-layer address options</t>
  </si>
  <si>
    <t>Redirect header filed must be present</t>
  </si>
  <si>
    <t>SLAAC_SERVER_RA_CMP_86</t>
  </si>
  <si>
    <t>Check whether reserved filed is present in ICMPV6 redirect header options</t>
  </si>
  <si>
    <t>SLAAC_SERVER_FUNC_SCN_1</t>
  </si>
  <si>
    <t>APUT LAN functionality verification</t>
  </si>
  <si>
    <t>SLAAC_SERVER_FUNC_1</t>
  </si>
  <si>
    <t>Verify whether initially server send 3 router Advertisements with dely of 16 sec (randomly choosen interval)</t>
  </si>
  <si>
    <t>Capture the packets with sniffer
Check for router advertisement message</t>
  </si>
  <si>
    <t>Server should  send 3 router 
Advertisements with dely of 16 sec
(randomly choosen interval)</t>
  </si>
  <si>
    <t>FAIL</t>
  </si>
  <si>
    <t>As per RFC 2461 section 6.2.4 APUT initially should send 3 Router advertisments, But APUT sending 6 router advertisements.</t>
  </si>
  <si>
    <t>SLAAC_SERVER_FUNC_2</t>
  </si>
  <si>
    <t>Verify whether router send router advertisements To multicast address “FF02::1” or link local address</t>
  </si>
  <si>
    <t>Capture the packets with sniffer check destination address of router advertisement Message</t>
  </si>
  <si>
    <t>Server should send router advertisement to destination address “FF02::1”
Or link local address</t>
  </si>
  <si>
    <t>SLAAC_SERVER_FUNC_3</t>
  </si>
  <si>
    <t>Verify whether router acknowledge to router Soliciation immediately</t>
  </si>
  <si>
    <t>Capture the packets with sniffer
Check for router advertisementwhich is reply to a router soliciation Message</t>
  </si>
  <si>
    <t>Server should acknowlege immediately to router soliciation.</t>
  </si>
  <si>
    <t>SLAAC_SERVER_FUNC_4</t>
  </si>
  <si>
    <t>Verify whether router send router advertisements With link local address as source address.</t>
  </si>
  <si>
    <t>Capture the packets with sniffer check Source address of router advertisement Message</t>
  </si>
  <si>
    <t>Server should router advertisement with link local address as source 
Address</t>
  </si>
  <si>
    <t>SLAAC_SERVER_FUNC_5</t>
  </si>
  <si>
    <t>Verify whether router receive router soliciation Messages from clients</t>
  </si>
  <si>
    <t>Capture the packets with sniffer
Check for router soliciationt message</t>
  </si>
  <si>
    <t>Server should receive router solication message.</t>
  </si>
  <si>
    <t>SLAAC_SERVER_FUNC_6</t>
  </si>
  <si>
    <t>Verify whether received router solication messageSource address is link local address of client</t>
  </si>
  <si>
    <t>Capture the packets with sniffer
Check source address of router soliciationt message</t>
  </si>
  <si>
    <t>Source address should be the link local address of client</t>
  </si>
  <si>
    <t>SLAAC_SERVER_FUNC_7</t>
  </si>
  <si>
    <t>Verify whether received router solication messageDestination address maulticast address “ff02::2”</t>
  </si>
  <si>
    <t>Capture the packets with sniffer
Check destination address of router soliciationt Message</t>
  </si>
  <si>
    <t>Detination address should be the multicast address “ff02::2”</t>
  </si>
  <si>
    <t>SLAAC_SERVER_FUNC_8</t>
  </si>
  <si>
    <t>Verify whether Type of ICMPV6 option is 133 for receivedrouter soliciation message</t>
  </si>
  <si>
    <t>Capture the packets with sniffer
Check type field  of ICMPV6 Soliciation Message</t>
  </si>
  <si>
    <t>ICMPV6 Type option should be 133 for router soliciation message.</t>
  </si>
  <si>
    <t>SLAAC_SERVER_FUNC_9</t>
  </si>
  <si>
    <t>Verify whether Type of ICMPV6 option is 134 for router advertisement message</t>
  </si>
  <si>
    <t>Capture the packets with sniffer
Check type field  of ICMPV6 advertisement Message</t>
  </si>
  <si>
    <t>ICMPV6 Type option should be 134 for router advertisement message.</t>
  </si>
  <si>
    <t>SLAAC_SERVER_FUNC_10</t>
  </si>
  <si>
    <t>Verify whether server send router advertisements as multicast packets</t>
  </si>
  <si>
    <t>Router advertisement should multicast packets.</t>
  </si>
  <si>
    <t>SLAAC_SERVER_FUNC_11</t>
  </si>
  <si>
    <t>Verify whether  Router advertisemnt has router prefix</t>
  </si>
  <si>
    <t>Capture the packets with sniffer
Check router prefix  of ICMPV6 advertisement Message</t>
  </si>
  <si>
    <t>Router advertisement should have router prefix</t>
  </si>
  <si>
    <t>SLAAC_SERVER_FUNC_12</t>
  </si>
  <si>
    <t>Verify whether router prefix is 64 bit length</t>
  </si>
  <si>
    <t>Capture the packets with sniffer
Check router prefix  of ICMPV6 router advertisement Message</t>
  </si>
  <si>
    <t>Router prefix should be 64 bit length.</t>
  </si>
  <si>
    <t>SLAAC_SERVER_FUNC_13</t>
  </si>
  <si>
    <t>Verify whether router prefix is the first 64 bits of router Address</t>
  </si>
  <si>
    <t>Router prefix should be the first 64 bits of router address.</t>
  </si>
  <si>
    <t>SLAAC_SERVER_FUNC_14</t>
  </si>
  <si>
    <t>Verify whether send  router advertisement consists  Router mac address as link-layer address</t>
  </si>
  <si>
    <t>Capture the packets with sniffer
Check link-layer address  of ICMPV6 advertisement Message</t>
  </si>
  <si>
    <t>Router advertisement should consists router mac address as Link-layer address</t>
  </si>
  <si>
    <t>SLAAC_SERVER_FUNC_15</t>
  </si>
  <si>
    <t>Verify whether server receive router soliciation as multicast packets</t>
  </si>
  <si>
    <t>Capture the packets with sniffer
Check for router soliciation message</t>
  </si>
  <si>
    <t>Router soliciation should be multicast packets.</t>
  </si>
  <si>
    <t>SLAAC_SERVER_FUNC_16</t>
  </si>
  <si>
    <t>Verify whether  advertisemnt has router life time</t>
  </si>
  <si>
    <t>Capture the packets with sniffer
Check router life time of ICMPV6 advertisement Message</t>
  </si>
  <si>
    <t>Router advertisement should advertise router life time</t>
  </si>
  <si>
    <t>SLAAC_SERVER_FUNC_17</t>
  </si>
  <si>
    <t>Verify whther router advertise rechable time in Router advertisemts</t>
  </si>
  <si>
    <t>Capture the packets with sniffer
Check rechable time of ICMPV6 advertisement Message</t>
  </si>
  <si>
    <t>Router advertisement should advertise rechable time</t>
  </si>
  <si>
    <t>SLAAC_SERVER_FUNC_18</t>
  </si>
  <si>
    <t>Verify whther router advertise retrans time in Router advertisemts</t>
  </si>
  <si>
    <t>Capture the packets with sniffer
Check retrans time of ICMPV6 advertisement Message</t>
  </si>
  <si>
    <t>Router advertisement should advertise retrans time</t>
  </si>
  <si>
    <t>SLAAC_SERVER_FUNC_19</t>
  </si>
  <si>
    <t>Verify whther value of  router life time in 
Router advertisemts</t>
  </si>
  <si>
    <t>Router life time should be same as configured one Or 3 * MaxRtrAdvInterval or ZERO</t>
  </si>
  <si>
    <t>SLAAC_SERVER_FUNC_20</t>
  </si>
  <si>
    <t>Verify whther value of  rechable time in 
Router advertisemts if not iniitiated in conf</t>
  </si>
  <si>
    <t>Rechable  time should be 0</t>
  </si>
  <si>
    <t>SLAAC_SERVER_FUNC_21</t>
  </si>
  <si>
    <t>Verify whther value of  retrans time in 
Router advertisemts  if not iniitiated in conf</t>
  </si>
  <si>
    <t>Retrans time should be 0</t>
  </si>
  <si>
    <t>SLAAC_SERVER_FUNC_22</t>
  </si>
  <si>
    <t>Verify whther value of validlife  time in 
Router advertisemts</t>
  </si>
  <si>
    <t>Capture the packets with sniffer
Check valid life  time of ICMPV6 advertisement Message</t>
  </si>
  <si>
    <t>Valid life time should be valid life time same as  DHCP prefix delegation option</t>
  </si>
  <si>
    <t>SLAAC_SERVER_FUNC_23</t>
  </si>
  <si>
    <t>Verify whther value of preffered time in 
Router advertisemts</t>
  </si>
  <si>
    <t>Capture the packets with sniffer
Check preffered life  time of ICMPV6 advertisement Message</t>
  </si>
  <si>
    <t>Preffered life time should be preffered life time same as  DHCP prefix delegation option</t>
  </si>
  <si>
    <t>SLAAC_SERVER_FUNC_24</t>
  </si>
  <si>
    <t>Verify whther router advertise Valid life time  in Router advertisemts</t>
  </si>
  <si>
    <t>Router advertisement should advertise valid life time</t>
  </si>
  <si>
    <t>SLAAC_SERVER_FUNC_25</t>
  </si>
  <si>
    <t>Verify whther router advertise  preffered time  in Router advertisemts</t>
  </si>
  <si>
    <t>Capture the packets with sniffer
Check preffered  time of ICMPV6 advertisement Message</t>
  </si>
  <si>
    <t>Router advertisement should advertise preffered time</t>
  </si>
  <si>
    <t>SLAAC_SERVER_FUNC_26</t>
  </si>
  <si>
    <t>Verify whether server advertise router advertisement If link up</t>
  </si>
  <si>
    <t>Capture the packets with sniffer
Check for router advertisements</t>
  </si>
  <si>
    <t>Router should advertise router advertisements.</t>
  </si>
  <si>
    <t>SLAAC_SERVER_FUNC_27</t>
  </si>
  <si>
    <t>Verify whether router receive router soliciation  Messages from clients if start the client</t>
  </si>
  <si>
    <t>Router should receive  router soliciation .</t>
  </si>
  <si>
    <t>SLAAC_SERVER_FUNC_28</t>
  </si>
  <si>
    <t>Verify whether server communicate with client Formed address</t>
  </si>
  <si>
    <t>Check the communication from server</t>
  </si>
  <si>
    <t>Server should communicate client formed address.</t>
  </si>
  <si>
    <t>SLAAC_SERVER_FUNC_29</t>
  </si>
  <si>
    <t>Verify whether router prfix of server and client is same</t>
  </si>
  <si>
    <t>Check the ipv6 address of server and client</t>
  </si>
  <si>
    <t>Router prefix should be same for router and client.</t>
  </si>
  <si>
    <t>SLAAC_SERVER_FUNC_30</t>
  </si>
  <si>
    <t>Verify whether  server not replay to Host 
If received soicit message source address is ::</t>
  </si>
  <si>
    <t>Capture the packets with sniffer
Check for the neighbor solicit and advertise  Message</t>
  </si>
  <si>
    <t>Server should not replyed to host.</t>
  </si>
  <si>
    <t>SLAAC_SERVER_FUNC_31</t>
  </si>
  <si>
    <t>Verify whether server reply to host if If received soicit message source address is unicast or Link local or multicast</t>
  </si>
  <si>
    <t>Server should  replyed to host.</t>
  </si>
  <si>
    <t>SLAAC_SERVER_FUNC_SCN_2</t>
  </si>
  <si>
    <t>Check neighbor cache table behaviour</t>
  </si>
  <si>
    <t>|---&gt; HOST1
(DHCPV6 and RADVD)Server Machine --- APUT-WAN(client)---APUT-LAN(Radvd server)---|
                                                                                                                                 |---&gt; HOST2</t>
  </si>
  <si>
    <t>1. Strat DHCPv6 and RADVD server on machine.
2. Enable IPV6 on HOST</t>
  </si>
  <si>
    <t>SLAAC_SERVER_FUNC_32</t>
  </si>
  <si>
    <t>Verify whether AP maintain neighbor list</t>
  </si>
  <si>
    <t>1. Connect APUT LAN to HUB
2. Connect Host1 to HUB
3. Check neighbor table of APUT using command “ip -6 neigh show”</t>
  </si>
  <si>
    <t>AP must maintain neighbor list.</t>
  </si>
  <si>
    <t>SLAAC_SERVER_FUNC_33</t>
  </si>
  <si>
    <t>Verify whether AP neighbor list contain all Connected hosts IP</t>
  </si>
  <si>
    <t>AP neighbor table should contain all neighbors.</t>
  </si>
  <si>
    <t>SLAAC_SERVER_FUNC_34</t>
  </si>
  <si>
    <t>Verify whether AP add recently connected Host info to neighbor table</t>
  </si>
  <si>
    <t>1. Connect APUT LAN to HUB
2. Connect Host1 to HUB
3. Check neighbor table of APUT using command “ip -6 neigh show”
4. Connect Host2 to HUB
5. Check Host2 info in client neighbor table</t>
  </si>
  <si>
    <t>AP should add recently connected host info to neighbor table.</t>
  </si>
  <si>
    <t>SLAAC_SERVER_FUNC_35</t>
  </si>
  <si>
    <t>Verify whether AP remove entry of recently poweroff Host info from  neighbor table</t>
  </si>
  <si>
    <t>1. Connect APUT LAN to HUB
2. Connect Host1 to HUB
3. Check neighbor table of APUT using command “ip -6 neigh show”
4. Poweroff Host1 and wait 3 mins
5. Check Host1 info in client neighbor table</t>
  </si>
  <si>
    <t>AP should remove the entry from neighbor table</t>
  </si>
  <si>
    <t>observed that APUT maintain disconnected host entry with status "STALE" for long time. AS per RFC 2461 section 7.3.3 and 7.3.2 after some time APUT remove entry from neighbor table.</t>
  </si>
  <si>
    <t>SLAAC_SERVER_FUNC_36</t>
  </si>
  <si>
    <t>Verify whether AP send neighbor solication Mesages for address resolution</t>
  </si>
  <si>
    <t>1. Connect APUT LAN to HUB
2. Start sniffer
3. Connect Host to HUB
4. Assign IPV6 address to host manually.
5. Ping check from AP to HOST
6. Stop sniffer
7. Check for the neighbor solicit messages</t>
  </si>
  <si>
    <r>
      <t xml:space="preserve">AP should send neighbor solication 
</t>
    </r>
    <r>
      <rPr>
        <sz val="10"/>
        <rFont val="Century Gothic"/>
        <family val="2"/>
        <charset val="1"/>
      </rPr>
      <t xml:space="preserve">Mesages for address resolution</t>
    </r>
  </si>
  <si>
    <t>SLAAC_SERVER_FUNC_37</t>
  </si>
  <si>
    <t>Verify whether AP  send NS with any 
One of interface address as source for address Resolution</t>
  </si>
  <si>
    <t>1. Connect APUT LAN to HUB
2. Start sniffer
3. Connect Host to HUB
4. stop sniffer
5. Check for NS in captures</t>
  </si>
  <si>
    <t>AP should send NS with any one of interface address as source for address resolution</t>
  </si>
  <si>
    <t>SLAAC_SERVER_FUNC_38</t>
  </si>
  <si>
    <t>Verify whether AP send NS to solicited-node Multicast address for address resolution</t>
  </si>
  <si>
    <t>1. Connect APUT LAN to HUB
2. Start sniffer
3. Connect Host to HUB
5. Ping check from AP to HOST
6. Stop sniffer
7. Check for the neighbor solicit messages</t>
  </si>
  <si>
    <t>AP  should send NS to solicited-node multicast address for address resolution</t>
  </si>
  <si>
    <t>SLAAC_SERVER_FUNC_39</t>
  </si>
  <si>
    <t>Verify whether AP send NS messages to check  Neighbor Unreachability.</t>
  </si>
  <si>
    <t>AP should send NS messages to check neighbor Unrechability.</t>
  </si>
  <si>
    <t>AP Check unrechability for link local addrees only</t>
  </si>
  <si>
    <t>SLAAC_SERVER_FUNC_40</t>
  </si>
  <si>
    <r>
      <t xml:space="preserve">Verify whether AP send NS with any 
One of interface address as source to check </t>
    </r>
    <r>
      <rPr>
        <sz val="10"/>
        <rFont val="Century Gothic"/>
        <family val="2"/>
        <charset val="1"/>
      </rPr>
      <t xml:space="preserve">Neighbor unrechability</t>
    </r>
  </si>
  <si>
    <t>1. Connect RADVD server to HUB
2. Start RADVD server.
3. Start sniffer
4. Connect AP to HUB
5. Connect Host to HUB
6. Stop sniffer
7. Check for the neighbor solicit messages</t>
  </si>
  <si>
    <t>Ap should send NS with any one of interface address as source to check 
Neighbor unrechability</t>
  </si>
  <si>
    <t>SLAAC_SERVER_FUNC_41</t>
  </si>
  <si>
    <r>
      <t xml:space="preserve">Verify whether clent  send Ns to target address to check </t>
    </r>
    <r>
      <rPr>
        <sz val="10"/>
        <rFont val="Century Gothic"/>
        <family val="2"/>
        <charset val="1"/>
      </rPr>
      <t xml:space="preserve">Neighbor unrechability</t>
    </r>
  </si>
  <si>
    <t>AP  should send NS to any of target address to check 
Neighbor unrechability</t>
  </si>
  <si>
    <t>SLAAC_SERVER_FUNC_42</t>
  </si>
  <si>
    <t>Verify whether AP  NA  reply to NS</t>
  </si>
  <si>
    <t>1. Connect AP to HUB
2. Start sniffer
3. Connect Host to HUB
4. Assign IPV6 address to host manually.
5. Ping check from AP to HOST
6. Stop sniffer
7. Check for the neighbor solicit messages</t>
  </si>
  <si>
    <t>AP should receive NA reply for NS.</t>
  </si>
  <si>
    <t>SLAAC_SERVER_FUNC_43</t>
  </si>
  <si>
    <t>Verify whether AP retransmit NS if no reply Recieved while check rechablility or address resolution</t>
  </si>
  <si>
    <t>1. Connect APUT LAN to HUB
2. Start sniffer
3. Connect Host to HUB
5. Ping check from AP to unknown address
6. Stop sniffer
7. Check for the neighbor solicit messages</t>
  </si>
  <si>
    <t>AP should retransmit NS if no reply recieve.</t>
  </si>
  <si>
    <t>AP not cgeck for unrechability if remove the cable</t>
  </si>
  <si>
    <t>SLAAC_SERVER_FUNC_44</t>
  </si>
  <si>
    <t>Verify whether AP send 3  NS messages If no reply recieved while check rechablility or address resolution</t>
  </si>
  <si>
    <t>AP should send 3 NS messages if no reply recieve.</t>
  </si>
  <si>
    <t>SLAAC_SERVER_FUNC_45</t>
  </si>
  <si>
    <t>Verify whether AP update neighbor table If client not respond to 3 NS messages</t>
  </si>
  <si>
    <t>AP should update neighbor table if clieny not respond to 3 NS messages.</t>
  </si>
  <si>
    <t>SLAAC_SERVER_FUNC_46</t>
  </si>
  <si>
    <t>Verify whether after reboot AP  flush all 
Entries from neighbor table</t>
  </si>
  <si>
    <t>1. Connect APUT LAN to HUB
2. Start sniffer
3. Connect Host to HUB
4. Reboot AP 
5. Check neighbor table</t>
  </si>
  <si>
    <t>After reboot AP should flush all entries</t>
  </si>
  <si>
    <t>SLAAC_SERVER_FUNC_47</t>
  </si>
  <si>
    <t>Verify whether after down and up interface  AP flush all Entries from neighbor table</t>
  </si>
  <si>
    <t>1. Connect APUT LAN to HUB
2. Start sniffer
3. Connect Host to HUB
4. Down and Up the APUTinterface
5. Check neighbor table</t>
  </si>
  <si>
    <t>After interface down and up AP should flush all entries</t>
  </si>
  <si>
    <t>I</t>
  </si>
  <si>
    <t>SLAAC_SERVER_FUNC_48</t>
  </si>
  <si>
    <t>Verify whether after remove and reinsert cable AP flush all Entries from neighbor table</t>
  </si>
  <si>
    <t>1. Connect APUT LAN to HUB
2. Start sniffer
3. Connect Host to HUB
4. Remove and reinsert APUT-LAN cable
5. Check neighbor table</t>
  </si>
  <si>
    <t>After remove and reinsert cable AP should flush all entries</t>
  </si>
  <si>
    <t>SLAAC_SERVER_FUNC_49</t>
  </si>
  <si>
    <t>Verify whether after reboot AP send NS with Unspecified address</t>
  </si>
  <si>
    <t>1. Connect APUT LAN to HUB
2. Start sniffer
3. Connect Host to HUB
4. Reboot AP
5. stop sniffer
6. Check for NS in captures</t>
  </si>
  <si>
    <t>After reboot ap should send NS with unspecified address.</t>
  </si>
  <si>
    <t>SLAAC_SERVER_FUNC_50</t>
  </si>
  <si>
    <t>Verify whether after down and up interface  AP send NS with Unspecified address</t>
  </si>
  <si>
    <t>1. Connect APUT LAN to HUB
2. Start sniffer
3. Connect Host to HUB
4. Reboot AP
5. Down and up interface
6. Check for NS in captures</t>
  </si>
  <si>
    <t>After interface down and up AP should send NS with unspecified address</t>
  </si>
  <si>
    <t>SLAAC_SERVER_FUNC_51</t>
  </si>
  <si>
    <t>Verify whether after remove and reinsert cable  AP send NS with Unspecified address</t>
  </si>
  <si>
    <t>1. Connect APUT LAN to HUB
2. Start sniffer
3. Connect Host to HUB
4. remove and insert cable
5. stop sniffer
6. Check for NS in captures</t>
  </si>
  <si>
    <t>After remove and reinsert cable Apshould send NS with unspecified address.</t>
  </si>
  <si>
    <t>TBD</t>
  </si>
  <si>
    <t>SLAAC_SERVER_FUNC_52</t>
  </si>
  <si>
    <t>Verify whether AP send unicast NS messages to check  neighbor Unreachability to removed/powered off Host.</t>
  </si>
  <si>
    <t>1. Connect APUT LAN to HUB
2. Start sniffer
3. Connect  HOST1 and HOST2 to HUB
4. Check ping from AP to HOST1
5. Check neighbor table for HOST1 entry
6. Wait 3 mins and remove HOST1 ethernet cable. 
5. stop sniffer
6. Check for NS messages</t>
  </si>
  <si>
    <t>Observed that APUT is not checking unrechablity for disconnected host.As per RFC 2461 Section 7.3 and 7.3.3 APUT send NS 3 messages continuously and update the cache status as PROBEa</t>
  </si>
  <si>
    <t>SLAAC_SERVER_FUNC_53</t>
  </si>
  <si>
    <t>Verify whether AP perform unrechability with NS periadiclly on all neighbor cache entries.</t>
  </si>
  <si>
    <t>1. Connect APUT LAN to HUB
2. Start sniffer
3. Connect HOST1 and HOST2 to HUB
4. Check ping from AP to HOST1
5. Check neighbor table for HOST1 entry
6. Wait 3 mins and remove HOST1 and HOST2 cable.
5. stop sniffer
6. Check for NS messages</t>
  </si>
  <si>
    <t>AP should send NS messages periadically to all entries of Neighbor cache.</t>
  </si>
  <si>
    <t>As per RFC 2461 section 7.3.3 APUT should performing unrechability check periodically on global unicast address entries of neighbor cache.</t>
  </si>
</sst>
</file>

<file path=xl/styles.xml><?xml version="1.0" encoding="utf-8"?>
<styleSheet xmlns="http://schemas.openxmlformats.org/spreadsheetml/2006/main">
  <numFmts count="2">
    <numFmt numFmtId="164" formatCode="GENERAL"/>
    <numFmt numFmtId="165" formatCode="0.00"/>
  </numFmts>
  <fonts count="31">
    <font>
      <sz val="10"/>
      <name val="Arial"/>
      <family val="2"/>
      <charset val="1"/>
    </font>
    <font>
      <sz val="10"/>
      <name val="Arial"/>
      <family val="0"/>
    </font>
    <font>
      <sz val="10"/>
      <name val="Arial"/>
      <family val="0"/>
    </font>
    <font>
      <sz val="10"/>
      <name val="Arial"/>
      <family val="0"/>
    </font>
    <font>
      <sz val="10"/>
      <name val="Century Gothic"/>
      <family val="2"/>
      <charset val="1"/>
    </font>
    <font>
      <b val="true"/>
      <sz val="12"/>
      <color rgb="FFFFFFFF"/>
      <name val="Century Gothic"/>
      <family val="2"/>
      <charset val="1"/>
    </font>
    <font>
      <sz val="11"/>
      <name val="Century Gothic"/>
      <family val="2"/>
      <charset val="1"/>
    </font>
    <font>
      <b val="true"/>
      <sz val="12"/>
      <name val="Century Gothic"/>
      <family val="2"/>
      <charset val="1"/>
    </font>
    <font>
      <sz val="12"/>
      <name val="Century Gothic"/>
      <family val="2"/>
      <charset val="1"/>
    </font>
    <font>
      <b val="true"/>
      <sz val="10"/>
      <color rgb="FF7E0021"/>
      <name val="Century Gothic"/>
      <family val="2"/>
      <charset val="1"/>
    </font>
    <font>
      <b val="true"/>
      <sz val="10"/>
      <color rgb="FFCC0000"/>
      <name val="Century Gothic"/>
      <family val="2"/>
      <charset val="1"/>
    </font>
    <font>
      <b val="true"/>
      <sz val="10"/>
      <color rgb="FF3333FF"/>
      <name val="Century Gothic"/>
      <family val="2"/>
      <charset val="1"/>
    </font>
    <font>
      <b val="true"/>
      <sz val="10"/>
      <color rgb="FF9900FF"/>
      <name val="Century Gothic"/>
      <family val="2"/>
      <charset val="1"/>
    </font>
    <font>
      <b val="true"/>
      <sz val="10"/>
      <color rgb="FF00CC00"/>
      <name val="Century Gothic"/>
      <family val="2"/>
      <charset val="1"/>
    </font>
    <font>
      <b val="true"/>
      <sz val="10"/>
      <color rgb="FFFF0000"/>
      <name val="Century Gothic"/>
      <family val="2"/>
      <charset val="1"/>
    </font>
    <font>
      <b val="true"/>
      <sz val="10"/>
      <color rgb="FF0084D1"/>
      <name val="Century Gothic"/>
      <family val="2"/>
      <charset val="1"/>
    </font>
    <font>
      <b val="true"/>
      <sz val="10"/>
      <color rgb="FFFFC000"/>
      <name val="Century Gothic"/>
      <family val="2"/>
      <charset val="1"/>
    </font>
    <font>
      <b val="true"/>
      <sz val="10"/>
      <color rgb="FF7030A0"/>
      <name val="Century Gothic"/>
      <family val="2"/>
      <charset val="1"/>
    </font>
    <font>
      <b val="true"/>
      <sz val="10"/>
      <color rgb="FF00CC33"/>
      <name val="Century Gothic"/>
      <family val="2"/>
      <charset val="1"/>
    </font>
    <font>
      <b val="true"/>
      <sz val="10"/>
      <name val="Century Gothic"/>
      <family val="2"/>
      <charset val="1"/>
    </font>
    <font>
      <b val="true"/>
      <sz val="12"/>
      <color rgb="FF002060"/>
      <name val="Century Gothic"/>
      <family val="2"/>
      <charset val="1"/>
    </font>
    <font>
      <b val="true"/>
      <sz val="12"/>
      <color rgb="FF7030A0"/>
      <name val="Century Gothic"/>
      <family val="2"/>
      <charset val="1"/>
    </font>
    <font>
      <b val="true"/>
      <sz val="12"/>
      <color rgb="FF00B050"/>
      <name val="Century Gothic"/>
      <family val="2"/>
      <charset val="1"/>
    </font>
    <font>
      <b val="true"/>
      <sz val="12"/>
      <color rgb="FFFF0000"/>
      <name val="Century Gothic"/>
      <family val="2"/>
      <charset val="1"/>
    </font>
    <font>
      <b val="true"/>
      <sz val="12"/>
      <color rgb="FF00B0F0"/>
      <name val="Century Gothic"/>
      <family val="2"/>
      <charset val="1"/>
    </font>
    <font>
      <b val="true"/>
      <sz val="12"/>
      <color rgb="FFFFC000"/>
      <name val="Century Gothic"/>
      <family val="2"/>
      <charset val="1"/>
    </font>
    <font>
      <b val="true"/>
      <sz val="11"/>
      <name val="Century Gothic"/>
      <family val="2"/>
      <charset val="1"/>
    </font>
    <font>
      <sz val="11"/>
      <color rgb="FF000000"/>
      <name val="Century Gothic"/>
      <family val="2"/>
      <charset val="1"/>
    </font>
    <font>
      <b val="true"/>
      <sz val="11"/>
      <color rgb="FF0000FF"/>
      <name val="Century Gothic"/>
      <family val="2"/>
      <charset val="1"/>
    </font>
    <font>
      <b val="true"/>
      <sz val="11"/>
      <color rgb="FF006600"/>
      <name val="Century Gothic"/>
      <family val="2"/>
      <charset val="1"/>
    </font>
    <font>
      <b val="true"/>
      <sz val="11"/>
      <color rgb="FFC5000B"/>
      <name val="Century Gothic"/>
      <family val="2"/>
      <charset val="1"/>
    </font>
  </fonts>
  <fills count="8">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D9D9D9"/>
      </patternFill>
    </fill>
    <fill>
      <patternFill patternType="solid">
        <fgColor rgb="FFD9D9D9"/>
        <bgColor rgb="FFC6D9F1"/>
      </patternFill>
    </fill>
    <fill>
      <patternFill patternType="solid">
        <fgColor rgb="FFCCFFFF"/>
        <bgColor rgb="FFCCFFFF"/>
      </patternFill>
    </fill>
    <fill>
      <patternFill patternType="solid">
        <fgColor rgb="FFC0C0C0"/>
        <bgColor rgb="FFD9D9D9"/>
      </patternFill>
    </fill>
  </fills>
  <borders count="8">
    <border diagonalUp="false" diagonalDown="false">
      <left/>
      <right/>
      <top/>
      <bottom/>
      <diagonal/>
    </border>
    <border diagonalUp="false" diagonalDown="false">
      <left/>
      <right/>
      <top/>
      <bottom style="medium">
        <color rgb="FFFFFFFF"/>
      </bottom>
      <diagonal/>
    </border>
    <border diagonalUp="false" diagonalDown="false">
      <left/>
      <right/>
      <top/>
      <bottom style="thick">
        <color rgb="FFFFFFFF"/>
      </bottom>
      <diagonal/>
    </border>
    <border diagonalUp="false" diagonalDown="false">
      <left/>
      <right style="thin">
        <color rgb="FFFFFFFF"/>
      </right>
      <top/>
      <bottom style="thick">
        <color rgb="FFFFFFFF"/>
      </bottom>
      <diagonal/>
    </border>
    <border diagonalUp="false" diagonalDown="false">
      <left style="thin"/>
      <right style="thin"/>
      <top style="thin"/>
      <bottom style="thin"/>
      <diagonal/>
    </border>
    <border diagonalUp="false" diagonalDown="false">
      <left/>
      <right style="thick">
        <color rgb="FFFFFFFF"/>
      </right>
      <top/>
      <bottom/>
      <diagonal/>
    </border>
    <border diagonalUp="false" diagonalDown="false">
      <left/>
      <right style="thick">
        <color rgb="FFFFFFFF"/>
      </right>
      <top/>
      <bottom style="thick">
        <color rgb="FFFFFFFF"/>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6" fillId="3" borderId="0" xfId="0" applyFont="true" applyBorder="true" applyAlignment="true" applyProtection="false">
      <alignment horizontal="center"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protection locked="true" hidden="false"/>
    </xf>
    <xf numFmtId="164" fontId="6" fillId="3" borderId="5" xfId="0" applyFont="true" applyBorder="true" applyAlignment="true" applyProtection="false">
      <alignment horizontal="general" vertical="bottom" textRotation="0" wrapText="false" indent="0" shrinkToFit="false"/>
      <protection locked="true" hidden="false"/>
    </xf>
    <xf numFmtId="164" fontId="6" fillId="3" borderId="6" xfId="0" applyFont="true" applyBorder="true" applyAlignment="tru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true" applyProtection="false">
      <alignment horizontal="left" vertical="center" textRotation="0" wrapText="tru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4" fontId="7" fillId="4" borderId="4"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bottom" textRotation="0" wrapText="false" indent="0" shrinkToFit="false"/>
      <protection locked="true" hidden="false"/>
    </xf>
    <xf numFmtId="164" fontId="10" fillId="0" borderId="4" xfId="0" applyFont="true" applyBorder="true" applyAlignment="true" applyProtection="false">
      <alignment horizontal="left" vertical="bottom" textRotation="0" wrapText="false" indent="0" shrinkToFit="false"/>
      <protection locked="true" hidden="false"/>
    </xf>
    <xf numFmtId="164" fontId="11" fillId="0" borderId="4" xfId="0" applyFont="true" applyBorder="true" applyAlignment="true" applyProtection="false">
      <alignment horizontal="center" vertical="bottom" textRotation="0" wrapText="false" indent="0" shrinkToFit="false"/>
      <protection locked="true" hidden="false"/>
    </xf>
    <xf numFmtId="164" fontId="12" fillId="0" borderId="4" xfId="0" applyFont="true" applyBorder="true" applyAlignment="true" applyProtection="false">
      <alignment horizontal="center" vertical="bottom" textRotation="0" wrapText="false" indent="0" shrinkToFit="false"/>
      <protection locked="true" hidden="false"/>
    </xf>
    <xf numFmtId="164" fontId="13" fillId="0" borderId="4" xfId="0" applyFont="true" applyBorder="true" applyAlignment="true" applyProtection="false">
      <alignment horizontal="center" vertical="bottom" textRotation="0" wrapText="false" indent="0" shrinkToFit="false"/>
      <protection locked="true" hidden="false"/>
    </xf>
    <xf numFmtId="164" fontId="14" fillId="0" borderId="4" xfId="0" applyFont="true" applyBorder="true" applyAlignment="true" applyProtection="false">
      <alignment horizontal="center" vertical="bottom" textRotation="0" wrapText="false" indent="0" shrinkToFit="false"/>
      <protection locked="true" hidden="false"/>
    </xf>
    <xf numFmtId="164" fontId="15" fillId="0" borderId="4" xfId="0" applyFont="true" applyBorder="true" applyAlignment="true" applyProtection="false">
      <alignment horizontal="center" vertical="bottom" textRotation="0" wrapText="false" indent="0" shrinkToFit="false"/>
      <protection locked="true" hidden="false"/>
    </xf>
    <xf numFmtId="164" fontId="16" fillId="0" borderId="4" xfId="0" applyFont="true" applyBorder="true" applyAlignment="true" applyProtection="false">
      <alignment horizontal="center" vertical="bottom" textRotation="0" wrapText="false" indent="0" shrinkToFit="false"/>
      <protection locked="true" hidden="false"/>
    </xf>
    <xf numFmtId="165" fontId="17" fillId="0" borderId="4" xfId="0" applyFont="true" applyBorder="true" applyAlignment="true" applyProtection="false">
      <alignment horizontal="center" vertical="bottom" textRotation="0" wrapText="false" indent="0" shrinkToFit="false"/>
      <protection locked="true" hidden="false"/>
    </xf>
    <xf numFmtId="165" fontId="18" fillId="0" borderId="4" xfId="0" applyFont="true" applyBorder="true" applyAlignment="true" applyProtection="false">
      <alignment horizontal="center" vertical="bottom" textRotation="0" wrapText="false" indent="0" shrinkToFit="false"/>
      <protection locked="true" hidden="false"/>
    </xf>
    <xf numFmtId="165" fontId="14" fillId="0" borderId="4" xfId="0" applyFont="true" applyBorder="true" applyAlignment="true" applyProtection="false">
      <alignment horizontal="center" vertical="bottom" textRotation="0" wrapText="false" indent="0" shrinkToFit="false"/>
      <protection locked="true" hidden="false"/>
    </xf>
    <xf numFmtId="165" fontId="16" fillId="0" borderId="4" xfId="0" applyFont="true" applyBorder="true" applyAlignment="true" applyProtection="false">
      <alignment horizontal="center" vertical="bottom" textRotation="0" wrapText="false" indent="0" shrinkToFit="false"/>
      <protection locked="true" hidden="false"/>
    </xf>
    <xf numFmtId="164" fontId="19" fillId="0" borderId="4" xfId="0" applyFont="true" applyBorder="true" applyAlignment="true" applyProtection="false">
      <alignment horizontal="center" vertical="bottom" textRotation="0" wrapText="false" indent="0" shrinkToFit="false"/>
      <protection locked="true" hidden="false"/>
    </xf>
    <xf numFmtId="164" fontId="18" fillId="0" borderId="4" xfId="0" applyFont="true" applyBorder="true" applyAlignment="true" applyProtection="false">
      <alignment horizontal="center" vertical="bottom" textRotation="0" wrapText="false" indent="0" shrinkToFit="false"/>
      <protection locked="true" hidden="false"/>
    </xf>
    <xf numFmtId="165" fontId="13" fillId="0" borderId="4" xfId="0" applyFont="true" applyBorder="true" applyAlignment="true" applyProtection="false">
      <alignment horizontal="center" vertical="bottom" textRotation="0" wrapText="false" indent="0" shrinkToFit="false"/>
      <protection locked="true" hidden="false"/>
    </xf>
    <xf numFmtId="165" fontId="15" fillId="0" borderId="4" xfId="0" applyFont="true" applyBorder="true" applyAlignment="true" applyProtection="false">
      <alignment horizontal="center" vertical="bottom" textRotation="0" wrapText="false" indent="0" shrinkToFit="false"/>
      <protection locked="true" hidden="false"/>
    </xf>
    <xf numFmtId="164" fontId="7" fillId="5" borderId="4" xfId="0" applyFont="true" applyBorder="true" applyAlignment="true" applyProtection="false">
      <alignment horizontal="center" vertical="center" textRotation="0" wrapText="false" indent="0" shrinkToFit="false"/>
      <protection locked="true" hidden="false"/>
    </xf>
    <xf numFmtId="164" fontId="20" fillId="5" borderId="4" xfId="0" applyFont="true" applyBorder="true" applyAlignment="true" applyProtection="false">
      <alignment horizontal="center" vertical="center" textRotation="0" wrapText="false" indent="0" shrinkToFit="false"/>
      <protection locked="true" hidden="false"/>
    </xf>
    <xf numFmtId="165" fontId="21" fillId="5" borderId="4" xfId="0" applyFont="true" applyBorder="true" applyAlignment="true" applyProtection="false">
      <alignment horizontal="center" vertical="center" textRotation="0" wrapText="false" indent="0" shrinkToFit="false"/>
      <protection locked="true" hidden="false"/>
    </xf>
    <xf numFmtId="165" fontId="22" fillId="5" borderId="4" xfId="0" applyFont="true" applyBorder="true" applyAlignment="true" applyProtection="false">
      <alignment horizontal="center" vertical="center" textRotation="0" wrapText="false" indent="0" shrinkToFit="false"/>
      <protection locked="true" hidden="false"/>
    </xf>
    <xf numFmtId="165" fontId="23" fillId="5" borderId="4" xfId="0" applyFont="true" applyBorder="true" applyAlignment="true" applyProtection="false">
      <alignment horizontal="center" vertical="center" textRotation="0" wrapText="false" indent="0" shrinkToFit="false"/>
      <protection locked="true" hidden="false"/>
    </xf>
    <xf numFmtId="165" fontId="24" fillId="5" borderId="4" xfId="0" applyFont="true" applyBorder="true" applyAlignment="true" applyProtection="false">
      <alignment horizontal="center" vertical="center" textRotation="0" wrapText="false" indent="0" shrinkToFit="false"/>
      <protection locked="true" hidden="false"/>
    </xf>
    <xf numFmtId="165" fontId="25" fillId="5" borderId="4"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26" fillId="6" borderId="7" xfId="0" applyFont="true" applyBorder="true" applyAlignment="true" applyProtection="false">
      <alignment horizontal="left" vertical="center" textRotation="0" wrapText="true" indent="0" shrinkToFit="false"/>
      <protection locked="true" hidden="false"/>
    </xf>
    <xf numFmtId="164" fontId="26" fillId="6" borderId="7" xfId="0" applyFont="true" applyBorder="true" applyAlignment="true" applyProtection="false">
      <alignment horizontal="left" vertical="center" textRotation="0" wrapText="false" indent="0" shrinkToFit="false"/>
      <protection locked="true" hidden="false"/>
    </xf>
    <xf numFmtId="164" fontId="6" fillId="0" borderId="7" xfId="0" applyFont="true" applyBorder="true" applyAlignment="true" applyProtection="false">
      <alignment horizontal="center" vertical="bottom" textRotation="0" wrapText="false" indent="0" shrinkToFit="false"/>
      <protection locked="true" hidden="false"/>
    </xf>
    <xf numFmtId="164" fontId="6" fillId="0" borderId="7" xfId="0" applyFont="true" applyBorder="true" applyAlignment="false" applyProtection="false">
      <alignment horizontal="general" vertical="bottom" textRotation="0" wrapText="false" indent="0" shrinkToFit="false"/>
      <protection locked="true" hidden="false"/>
    </xf>
    <xf numFmtId="164" fontId="26" fillId="7" borderId="7" xfId="0" applyFont="true" applyBorder="true" applyAlignment="true" applyProtection="false">
      <alignment horizontal="left" vertical="center" textRotation="0" wrapText="true" indent="0" shrinkToFit="false"/>
      <protection locked="true" hidden="false"/>
    </xf>
    <xf numFmtId="164" fontId="27" fillId="7" borderId="7" xfId="0" applyFont="true" applyBorder="true" applyAlignment="true" applyProtection="false">
      <alignment horizontal="left" vertical="center" textRotation="0" wrapText="true" indent="0" shrinkToFit="false"/>
      <protection locked="true" hidden="false"/>
    </xf>
    <xf numFmtId="164" fontId="27" fillId="7" borderId="7" xfId="0" applyFont="true" applyBorder="true" applyAlignment="true" applyProtection="false">
      <alignment horizontal="left" vertical="center" textRotation="0" wrapText="false" indent="0" shrinkToFit="false"/>
      <protection locked="true" hidden="false"/>
    </xf>
    <xf numFmtId="164" fontId="6" fillId="0" borderId="7" xfId="0" applyFont="true" applyBorder="true" applyAlignment="true" applyProtection="false">
      <alignment horizontal="center" vertical="bottom" textRotation="0" wrapText="true" indent="0" shrinkToFit="false"/>
      <protection locked="true" hidden="false"/>
    </xf>
    <xf numFmtId="164" fontId="6" fillId="0" borderId="7" xfId="0" applyFont="true" applyBorder="true" applyAlignment="true" applyProtection="false">
      <alignment horizontal="left" vertical="bottom" textRotation="0" wrapText="false" indent="0" shrinkToFit="false"/>
      <protection locked="true" hidden="false"/>
    </xf>
    <xf numFmtId="164" fontId="28" fillId="7" borderId="7" xfId="0" applyFont="true" applyBorder="true" applyAlignment="true" applyProtection="false">
      <alignment horizontal="center" vertical="center" textRotation="0" wrapText="true" indent="0" shrinkToFit="false"/>
      <protection locked="true" hidden="false"/>
    </xf>
    <xf numFmtId="164" fontId="27" fillId="0" borderId="7" xfId="0" applyFont="true" applyBorder="true" applyAlignment="true" applyProtection="false">
      <alignment horizontal="left" vertical="center" textRotation="0" wrapText="true" indent="0" shrinkToFit="false"/>
      <protection locked="true" hidden="false"/>
    </xf>
    <xf numFmtId="164" fontId="27" fillId="0" borderId="7" xfId="0" applyFont="true" applyBorder="true" applyAlignment="true" applyProtection="false">
      <alignment horizontal="general" vertical="center" textRotation="0" wrapText="true" indent="0" shrinkToFit="false"/>
      <protection locked="true" hidden="false"/>
    </xf>
    <xf numFmtId="164" fontId="29" fillId="0" borderId="7" xfId="0" applyFont="true" applyBorder="true" applyAlignment="true" applyProtection="false">
      <alignment horizontal="center" vertical="bottom" textRotation="0" wrapText="false" indent="0" shrinkToFit="false"/>
      <protection locked="true" hidden="false"/>
    </xf>
    <xf numFmtId="164" fontId="6" fillId="0" borderId="7" xfId="0" applyFont="true" applyBorder="true" applyAlignment="true" applyProtection="false">
      <alignment horizontal="general" vertical="center" textRotation="0" wrapText="true" indent="0" shrinkToFit="false"/>
      <protection locked="true" hidden="false"/>
    </xf>
    <xf numFmtId="164" fontId="6" fillId="0" borderId="7" xfId="0" applyFont="true" applyBorder="true" applyAlignment="true" applyProtection="false">
      <alignment horizontal="left" vertical="center" textRotation="0" wrapText="true" indent="0" shrinkToFit="false"/>
      <protection locked="true" hidden="false"/>
    </xf>
    <xf numFmtId="164" fontId="6" fillId="0" borderId="7"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6" fillId="6" borderId="4" xfId="0" applyFont="true" applyBorder="true" applyAlignment="true" applyProtection="false">
      <alignment horizontal="general" vertical="center" textRotation="0" wrapText="false" indent="0" shrinkToFit="false"/>
      <protection locked="true" hidden="false"/>
    </xf>
    <xf numFmtId="164" fontId="27" fillId="7" borderId="4" xfId="0" applyFont="true" applyBorder="tru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center" vertical="bottom" textRotation="0" wrapText="false" indent="0" shrinkToFit="false"/>
      <protection locked="true" hidden="false"/>
    </xf>
    <xf numFmtId="164" fontId="29"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CC00"/>
      <rgbColor rgb="FF0000FF"/>
      <rgbColor rgb="FFFFFF00"/>
      <rgbColor rgb="FFFF00FF"/>
      <rgbColor rgb="FF00FFFF"/>
      <rgbColor rgb="FF7E0021"/>
      <rgbColor rgb="FF006600"/>
      <rgbColor rgb="FF000080"/>
      <rgbColor rgb="FF808000"/>
      <rgbColor rgb="FF9900FF"/>
      <rgbColor rgb="FF008080"/>
      <rgbColor rgb="FFC0C0C0"/>
      <rgbColor rgb="FF808080"/>
      <rgbColor rgb="FF9999FF"/>
      <rgbColor rgb="FF7030A0"/>
      <rgbColor rgb="FFFFFFCC"/>
      <rgbColor rgb="FFCCFFFF"/>
      <rgbColor rgb="FF660066"/>
      <rgbColor rgb="FFFF8080"/>
      <rgbColor rgb="FF0084D1"/>
      <rgbColor rgb="FFC6D9F1"/>
      <rgbColor rgb="FF000080"/>
      <rgbColor rgb="FFFF00FF"/>
      <rgbColor rgb="FFFFFF00"/>
      <rgbColor rgb="FF00FFFF"/>
      <rgbColor rgb="FF800080"/>
      <rgbColor rgb="FFC5000B"/>
      <rgbColor rgb="FF008080"/>
      <rgbColor rgb="FF0000FF"/>
      <rgbColor rgb="FF00B0F0"/>
      <rgbColor rgb="FFCCFFFF"/>
      <rgbColor rgb="FFD9D9D9"/>
      <rgbColor rgb="FFFFFF99"/>
      <rgbColor rgb="FF99CCFF"/>
      <rgbColor rgb="FFFF99CC"/>
      <rgbColor rgb="FFCC99FF"/>
      <rgbColor rgb="FFFFCC99"/>
      <rgbColor rgb="FF3366FF"/>
      <rgbColor rgb="FF00CC33"/>
      <rgbColor rgb="FF99CC00"/>
      <rgbColor rgb="FFFFC000"/>
      <rgbColor rgb="FFFF9900"/>
      <rgbColor rgb="FFFF6600"/>
      <rgbColor rgb="FF666699"/>
      <rgbColor rgb="FF969696"/>
      <rgbColor rgb="FF002060"/>
      <rgbColor rgb="FF00B050"/>
      <rgbColor rgb="FF003300"/>
      <rgbColor rgb="FF333300"/>
      <rgbColor rgb="FFCC00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M22" activeCellId="0" sqref="M22"/>
    </sheetView>
  </sheetViews>
  <sheetFormatPr defaultRowHeight="12.8"/>
  <cols>
    <col collapsed="false" hidden="false" max="1" min="1" style="1" width="8.82142857142857"/>
    <col collapsed="false" hidden="false" max="2" min="2" style="0" width="28.2040816326531"/>
    <col collapsed="false" hidden="false" max="3" min="3" style="0" width="7.21938775510204"/>
    <col collapsed="false" hidden="false" max="4" min="4" style="0" width="10"/>
    <col collapsed="false" hidden="false" max="5" min="5" style="0" width="7.91836734693878"/>
    <col collapsed="false" hidden="false" max="13" min="6" style="0" width="11.5204081632653"/>
    <col collapsed="false" hidden="false" max="14" min="14" style="0" width="24.3061224489796"/>
    <col collapsed="false" hidden="false" max="1025" min="15" style="0" width="11.5204081632653"/>
  </cols>
  <sheetData>
    <row r="1" customFormat="false" ht="12.8" hidden="false" customHeight="false" outlineLevel="0" collapsed="false">
      <c r="A1" s="0"/>
    </row>
    <row r="2" customFormat="false" ht="12.8" hidden="false" customHeight="false" outlineLevel="0" collapsed="false">
      <c r="A2" s="0"/>
    </row>
    <row r="3" customFormat="false" ht="12.8" hidden="false" customHeight="false" outlineLevel="0" collapsed="false">
      <c r="A3" s="0"/>
    </row>
    <row r="4" customFormat="false" ht="12.8" hidden="false" customHeight="false" outlineLevel="0" collapsed="false">
      <c r="A4" s="0"/>
    </row>
    <row r="5" customFormat="false" ht="12.8" hidden="false" customHeight="false" outlineLevel="0" collapsed="false">
      <c r="A5" s="0"/>
    </row>
    <row r="6" customFormat="false" ht="12.8" hidden="false" customHeight="true" outlineLevel="0" collapsed="false">
      <c r="A6" s="2"/>
      <c r="B6" s="3" t="s">
        <v>0</v>
      </c>
      <c r="C6" s="3"/>
      <c r="D6" s="3"/>
      <c r="E6" s="3"/>
      <c r="F6" s="3"/>
      <c r="G6" s="3"/>
      <c r="H6" s="3"/>
      <c r="I6" s="3"/>
      <c r="J6" s="3"/>
      <c r="K6" s="3"/>
      <c r="L6" s="3"/>
      <c r="M6" s="3"/>
      <c r="N6" s="3"/>
      <c r="O6" s="3"/>
      <c r="P6" s="3"/>
    </row>
    <row r="7" customFormat="false" ht="12.8" hidden="false" customHeight="false" outlineLevel="0" collapsed="false">
      <c r="A7" s="2"/>
      <c r="B7" s="3"/>
      <c r="C7" s="3"/>
      <c r="D7" s="3"/>
      <c r="E7" s="3"/>
      <c r="F7" s="3"/>
      <c r="G7" s="3"/>
      <c r="H7" s="3"/>
      <c r="I7" s="3"/>
      <c r="J7" s="3"/>
      <c r="K7" s="3"/>
      <c r="L7" s="3"/>
      <c r="M7" s="3"/>
      <c r="N7" s="3"/>
      <c r="O7" s="3"/>
      <c r="P7" s="3"/>
    </row>
    <row r="8" customFormat="false" ht="13.8" hidden="false" customHeight="false" outlineLevel="0" collapsed="false">
      <c r="A8" s="2"/>
      <c r="B8" s="4"/>
      <c r="C8" s="5"/>
      <c r="D8" s="5"/>
      <c r="E8" s="5"/>
      <c r="F8" s="5"/>
      <c r="G8" s="5"/>
      <c r="H8" s="5"/>
      <c r="I8" s="5"/>
      <c r="J8" s="5"/>
      <c r="K8" s="5"/>
      <c r="L8" s="5"/>
      <c r="M8" s="5"/>
      <c r="N8" s="5"/>
      <c r="O8" s="6"/>
      <c r="P8" s="7"/>
    </row>
    <row r="9" customFormat="false" ht="16.65" hidden="false" customHeight="true" outlineLevel="0" collapsed="false">
      <c r="A9" s="2"/>
      <c r="B9" s="8" t="s">
        <v>1</v>
      </c>
      <c r="C9" s="8"/>
      <c r="D9" s="8"/>
      <c r="E9" s="8"/>
      <c r="F9" s="8"/>
      <c r="G9" s="5"/>
      <c r="H9" s="5"/>
      <c r="I9" s="5"/>
      <c r="J9" s="5"/>
      <c r="K9" s="5"/>
      <c r="L9" s="5"/>
      <c r="M9" s="5"/>
      <c r="N9" s="9"/>
      <c r="O9" s="10"/>
      <c r="P9" s="11"/>
    </row>
    <row r="10" customFormat="false" ht="16.65" hidden="false" customHeight="false" outlineLevel="0" collapsed="false">
      <c r="A10" s="2"/>
      <c r="B10" s="12" t="s">
        <v>2</v>
      </c>
      <c r="C10" s="13" t="s">
        <v>3</v>
      </c>
      <c r="D10" s="13"/>
      <c r="E10" s="13"/>
      <c r="F10" s="13"/>
      <c r="G10" s="5"/>
      <c r="H10" s="5"/>
      <c r="I10" s="5"/>
      <c r="J10" s="5"/>
      <c r="K10" s="5"/>
      <c r="L10" s="5"/>
      <c r="M10" s="5"/>
      <c r="N10" s="9"/>
      <c r="O10" s="10"/>
      <c r="P10" s="11"/>
    </row>
    <row r="11" customFormat="false" ht="16.65" hidden="false" customHeight="false" outlineLevel="0" collapsed="false">
      <c r="A11" s="2"/>
      <c r="B11" s="12" t="s">
        <v>4</v>
      </c>
      <c r="C11" s="13" t="s">
        <v>5</v>
      </c>
      <c r="D11" s="13"/>
      <c r="E11" s="13"/>
      <c r="F11" s="13"/>
      <c r="G11" s="5"/>
      <c r="H11" s="5"/>
      <c r="I11" s="5"/>
      <c r="J11" s="5"/>
      <c r="K11" s="5"/>
      <c r="L11" s="5"/>
      <c r="M11" s="5"/>
      <c r="N11" s="9"/>
      <c r="O11" s="10"/>
      <c r="P11" s="11"/>
    </row>
    <row r="12" customFormat="false" ht="29.85" hidden="false" customHeight="true" outlineLevel="0" collapsed="false">
      <c r="A12" s="2"/>
      <c r="B12" s="12" t="s">
        <v>6</v>
      </c>
      <c r="C12" s="14" t="s">
        <v>7</v>
      </c>
      <c r="D12" s="14"/>
      <c r="E12" s="14"/>
      <c r="F12" s="14"/>
      <c r="G12" s="5"/>
      <c r="H12" s="5"/>
      <c r="I12" s="5"/>
      <c r="J12" s="5"/>
      <c r="K12" s="5"/>
      <c r="L12" s="5"/>
      <c r="M12" s="5"/>
      <c r="N12" s="9"/>
      <c r="O12" s="10"/>
      <c r="P12" s="11"/>
    </row>
    <row r="13" customFormat="false" ht="16.65" hidden="false" customHeight="true" outlineLevel="0" collapsed="false">
      <c r="A13" s="2"/>
      <c r="B13" s="12" t="s">
        <v>8</v>
      </c>
      <c r="C13" s="14" t="s">
        <v>9</v>
      </c>
      <c r="D13" s="14"/>
      <c r="E13" s="14"/>
      <c r="F13" s="14"/>
      <c r="G13" s="5"/>
      <c r="H13" s="5"/>
      <c r="I13" s="5"/>
      <c r="J13" s="5"/>
      <c r="K13" s="5"/>
      <c r="L13" s="5"/>
      <c r="M13" s="5"/>
      <c r="N13" s="15"/>
      <c r="O13" s="15"/>
      <c r="P13" s="15"/>
    </row>
    <row r="14" customFormat="false" ht="13.8" hidden="false" customHeight="false" outlineLevel="0" collapsed="false">
      <c r="A14" s="2"/>
      <c r="B14" s="16"/>
      <c r="C14" s="15"/>
      <c r="D14" s="15"/>
      <c r="E14" s="15"/>
      <c r="F14" s="15"/>
      <c r="G14" s="5"/>
      <c r="H14" s="5"/>
      <c r="I14" s="5"/>
      <c r="J14" s="5"/>
      <c r="K14" s="5"/>
      <c r="L14" s="5"/>
      <c r="M14" s="5"/>
      <c r="N14" s="15"/>
      <c r="O14" s="15"/>
      <c r="P14" s="15"/>
    </row>
    <row r="15" customFormat="false" ht="13.8" hidden="false" customHeight="false" outlineLevel="0" collapsed="false">
      <c r="A15" s="2"/>
      <c r="B15" s="4"/>
      <c r="C15" s="5"/>
      <c r="D15" s="5"/>
      <c r="E15" s="5"/>
      <c r="F15" s="5"/>
      <c r="G15" s="5"/>
      <c r="H15" s="5"/>
      <c r="I15" s="5"/>
      <c r="J15" s="5"/>
      <c r="K15" s="5"/>
      <c r="L15" s="5"/>
      <c r="M15" s="5"/>
      <c r="N15" s="5"/>
      <c r="O15" s="5"/>
      <c r="P15" s="5"/>
    </row>
    <row r="16" customFormat="false" ht="16.65" hidden="false" customHeight="true" outlineLevel="0" collapsed="false">
      <c r="A16" s="8" t="s">
        <v>10</v>
      </c>
      <c r="B16" s="8" t="s">
        <v>10</v>
      </c>
      <c r="C16" s="8"/>
      <c r="D16" s="8"/>
      <c r="E16" s="8"/>
      <c r="F16" s="8"/>
      <c r="G16" s="8"/>
      <c r="H16" s="8"/>
      <c r="I16" s="8"/>
      <c r="J16" s="8"/>
      <c r="K16" s="8"/>
      <c r="L16" s="8"/>
      <c r="M16" s="8"/>
      <c r="N16" s="8"/>
      <c r="O16" s="8"/>
      <c r="P16" s="8"/>
    </row>
    <row r="17" customFormat="false" ht="61.45" hidden="false" customHeight="true" outlineLevel="0" collapsed="false">
      <c r="A17" s="17" t="s">
        <v>11</v>
      </c>
      <c r="B17" s="17" t="s">
        <v>12</v>
      </c>
      <c r="C17" s="17" t="s">
        <v>13</v>
      </c>
      <c r="D17" s="17" t="s">
        <v>14</v>
      </c>
      <c r="E17" s="17" t="s">
        <v>15</v>
      </c>
      <c r="F17" s="17" t="s">
        <v>16</v>
      </c>
      <c r="G17" s="17" t="s">
        <v>17</v>
      </c>
      <c r="H17" s="17" t="s">
        <v>18</v>
      </c>
      <c r="I17" s="17" t="s">
        <v>19</v>
      </c>
      <c r="J17" s="17" t="s">
        <v>20</v>
      </c>
      <c r="K17" s="17" t="s">
        <v>21</v>
      </c>
      <c r="L17" s="17" t="s">
        <v>22</v>
      </c>
      <c r="M17" s="17" t="s">
        <v>23</v>
      </c>
      <c r="N17" s="17" t="s">
        <v>24</v>
      </c>
      <c r="O17" s="17"/>
      <c r="P17" s="17"/>
    </row>
    <row r="18" customFormat="false" ht="12.8" hidden="false" customHeight="false" outlineLevel="0" collapsed="false">
      <c r="A18" s="18" t="n">
        <v>1</v>
      </c>
      <c r="B18" s="19" t="s">
        <v>25</v>
      </c>
      <c r="C18" s="20" t="n">
        <f aca="false">SUM(E18:H18)</f>
        <v>86</v>
      </c>
      <c r="D18" s="21" t="n">
        <f aca="false">SUM(E18:F18)</f>
        <v>86</v>
      </c>
      <c r="E18" s="22" t="n">
        <f aca="false">COUNTIF(SLAAC_SERVER_CMP_TCs!F9:F104,"Pass")</f>
        <v>86</v>
      </c>
      <c r="F18" s="23" t="n">
        <f aca="false">COUNTIF(SLAAC_SERVER_CMP_TCs!F9:F104,"FAIL")</f>
        <v>0</v>
      </c>
      <c r="G18" s="24" t="n">
        <f aca="false">COUNTIF(SLAAC_SERVER_CMP_TCs!F9:F104,"NA")</f>
        <v>0</v>
      </c>
      <c r="H18" s="25" t="n">
        <f aca="false">COUNTIF(SLAAC_SERVER_CMP_TCs!F9:F104,"TBD")</f>
        <v>0</v>
      </c>
      <c r="I18" s="26" t="n">
        <f aca="false">D18/C18%</f>
        <v>100</v>
      </c>
      <c r="J18" s="27" t="n">
        <f aca="false">E18/C18%</f>
        <v>100</v>
      </c>
      <c r="K18" s="28" t="n">
        <f aca="false">F18/C18%</f>
        <v>0</v>
      </c>
      <c r="L18" s="26" t="n">
        <f aca="false">G18/C18%</f>
        <v>0</v>
      </c>
      <c r="M18" s="29" t="n">
        <f aca="false">H18/C18%</f>
        <v>0</v>
      </c>
      <c r="N18" s="30" t="s">
        <v>26</v>
      </c>
      <c r="O18" s="30"/>
      <c r="P18" s="30"/>
    </row>
    <row r="19" customFormat="false" ht="12.8" hidden="false" customHeight="false" outlineLevel="0" collapsed="false">
      <c r="A19" s="30"/>
      <c r="B19" s="30"/>
      <c r="C19" s="30"/>
      <c r="D19" s="30"/>
      <c r="E19" s="30"/>
      <c r="F19" s="30"/>
      <c r="G19" s="30"/>
      <c r="H19" s="30"/>
      <c r="I19" s="30"/>
      <c r="J19" s="30"/>
      <c r="K19" s="30"/>
      <c r="L19" s="30"/>
      <c r="M19" s="30"/>
      <c r="N19" s="30"/>
      <c r="O19" s="30"/>
      <c r="P19" s="30"/>
    </row>
    <row r="20" customFormat="false" ht="12.8" hidden="false" customHeight="false" outlineLevel="0" collapsed="false">
      <c r="A20" s="18" t="n">
        <v>2</v>
      </c>
      <c r="B20" s="19" t="s">
        <v>27</v>
      </c>
      <c r="C20" s="20" t="n">
        <f aca="false">SUM(E20:H20)</f>
        <v>53</v>
      </c>
      <c r="D20" s="21" t="n">
        <f aca="false">SUM(E20:F20)</f>
        <v>52</v>
      </c>
      <c r="E20" s="31" t="n">
        <f aca="false">COUNTIF(SLAAC_SERVER_FUNC_TCs!F8:F69,"PASS")</f>
        <v>43</v>
      </c>
      <c r="F20" s="23" t="n">
        <f aca="false">COUNTIF(SLAAC_SERVER_FUNC_TCs!F8:F69,"FAIL")</f>
        <v>9</v>
      </c>
      <c r="G20" s="24" t="n">
        <f aca="false">COUNTIF(SLAAC_SERVER_FUNC_TCs!F8:F69,"NA")</f>
        <v>0</v>
      </c>
      <c r="H20" s="25" t="n">
        <f aca="false">COUNTIF(SLAAC_SERVER_FUNC_TCs!F8:F69,"TBD")</f>
        <v>1</v>
      </c>
      <c r="I20" s="26" t="n">
        <f aca="false">D20/C20%</f>
        <v>98.1132075471698</v>
      </c>
      <c r="J20" s="32" t="n">
        <f aca="false">E20/C20%</f>
        <v>81.1320754716981</v>
      </c>
      <c r="K20" s="28" t="n">
        <f aca="false">F20/C20%</f>
        <v>16.9811320754717</v>
      </c>
      <c r="L20" s="33" t="n">
        <f aca="false">G20/C20%</f>
        <v>0</v>
      </c>
      <c r="M20" s="29" t="n">
        <f aca="false">H20/C20%</f>
        <v>1.88679245283019</v>
      </c>
      <c r="N20" s="30" t="s">
        <v>28</v>
      </c>
      <c r="O20" s="30"/>
      <c r="P20" s="30"/>
    </row>
    <row r="21" customFormat="false" ht="12.8" hidden="false" customHeight="false" outlineLevel="0" collapsed="false">
      <c r="A21" s="20"/>
      <c r="B21" s="20"/>
      <c r="C21" s="20"/>
      <c r="D21" s="20"/>
      <c r="E21" s="20"/>
      <c r="F21" s="20"/>
      <c r="G21" s="20"/>
      <c r="H21" s="20"/>
      <c r="I21" s="20"/>
      <c r="J21" s="20"/>
      <c r="K21" s="20"/>
      <c r="L21" s="20"/>
      <c r="M21" s="20"/>
      <c r="N21" s="20"/>
      <c r="O21" s="20"/>
      <c r="P21" s="20"/>
    </row>
    <row r="22" customFormat="false" ht="15" hidden="false" customHeight="false" outlineLevel="0" collapsed="false">
      <c r="A22" s="34" t="s">
        <v>29</v>
      </c>
      <c r="B22" s="34"/>
      <c r="C22" s="35" t="n">
        <f aca="false">SUM(C18:C20)</f>
        <v>139</v>
      </c>
      <c r="D22" s="35" t="n">
        <f aca="false">SUM(D18:D20)</f>
        <v>138</v>
      </c>
      <c r="E22" s="35" t="n">
        <f aca="false">SUM(E18:E20)</f>
        <v>129</v>
      </c>
      <c r="F22" s="35" t="n">
        <f aca="false">SUM(F18:F20)</f>
        <v>9</v>
      </c>
      <c r="G22" s="35" t="n">
        <f aca="false">SUM(G18:G20)</f>
        <v>0</v>
      </c>
      <c r="H22" s="35" t="n">
        <f aca="false">SUM(H18:H20)</f>
        <v>1</v>
      </c>
      <c r="I22" s="36" t="n">
        <f aca="false">D22/C22%</f>
        <v>99.2805755395684</v>
      </c>
      <c r="J22" s="37" t="n">
        <f aca="false">E22/C22%</f>
        <v>92.8057553956835</v>
      </c>
      <c r="K22" s="38" t="n">
        <f aca="false">F22/C22%</f>
        <v>6.47482014388489</v>
      </c>
      <c r="L22" s="39" t="n">
        <f aca="false">G22/C22%</f>
        <v>0</v>
      </c>
      <c r="M22" s="40" t="n">
        <f aca="false">H22/C22%</f>
        <v>0.719424460431655</v>
      </c>
      <c r="N22" s="34" t="s">
        <v>30</v>
      </c>
      <c r="O22" s="34"/>
      <c r="P22" s="34"/>
    </row>
  </sheetData>
  <mergeCells count="14">
    <mergeCell ref="B6:P7"/>
    <mergeCell ref="B9:F9"/>
    <mergeCell ref="C10:F10"/>
    <mergeCell ref="C11:F11"/>
    <mergeCell ref="C12:F12"/>
    <mergeCell ref="C13:F13"/>
    <mergeCell ref="A16:O16"/>
    <mergeCell ref="N17:P17"/>
    <mergeCell ref="N18:P18"/>
    <mergeCell ref="A19:P19"/>
    <mergeCell ref="N20:P20"/>
    <mergeCell ref="A21:P21"/>
    <mergeCell ref="A22:B22"/>
    <mergeCell ref="N22:P22"/>
  </mergeCell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04"/>
  <sheetViews>
    <sheetView windowProtection="false" showFormulas="false" showGridLines="true" showRowColHeaders="true" showZeros="true" rightToLeft="false" tabSelected="false" showOutlineSymbols="true" defaultGridColor="true" view="normal" topLeftCell="C121" colorId="64" zoomScale="85" zoomScaleNormal="85" zoomScalePageLayoutView="100" workbookViewId="0">
      <selection pane="topLeft" activeCell="G54" activeCellId="0" sqref="G54"/>
    </sheetView>
  </sheetViews>
  <sheetFormatPr defaultRowHeight="13.8"/>
  <cols>
    <col collapsed="false" hidden="false" max="1" min="1" style="41" width="14.7040816326531"/>
    <col collapsed="false" hidden="false" max="2" min="2" style="42" width="27.780612244898"/>
    <col collapsed="false" hidden="false" max="3" min="3" style="42" width="34.1785714285714"/>
    <col collapsed="false" hidden="false" max="4" min="4" style="42" width="32.9285714285714"/>
    <col collapsed="false" hidden="false" max="5" min="5" style="43" width="46.265306122449"/>
    <col collapsed="false" hidden="false" max="6" min="6" style="44" width="11.5204081632653"/>
    <col collapsed="false" hidden="false" max="7" min="7" style="43" width="26.4744897959184"/>
    <col collapsed="false" hidden="false" max="1025" min="8" style="43" width="11.5204081632653"/>
  </cols>
  <sheetData>
    <row r="1" customFormat="false" ht="13.8" hidden="false" customHeight="false" outlineLevel="0" collapsed="false">
      <c r="A1" s="44"/>
      <c r="B1" s="0"/>
      <c r="C1" s="0"/>
      <c r="D1" s="0"/>
      <c r="E1" s="0"/>
      <c r="F1" s="0"/>
      <c r="G1" s="0"/>
    </row>
    <row r="2" customFormat="false" ht="16.65" hidden="false" customHeight="false" outlineLevel="0" collapsed="false">
      <c r="A2" s="45" t="s">
        <v>31</v>
      </c>
      <c r="B2" s="46" t="s">
        <v>32</v>
      </c>
      <c r="C2" s="46"/>
      <c r="D2" s="46"/>
      <c r="E2" s="46"/>
      <c r="F2" s="47"/>
      <c r="G2" s="48"/>
    </row>
    <row r="3" customFormat="false" ht="16.65" hidden="false" customHeight="true" outlineLevel="0" collapsed="false">
      <c r="A3" s="49" t="s">
        <v>33</v>
      </c>
      <c r="B3" s="50" t="s">
        <v>34</v>
      </c>
      <c r="C3" s="50"/>
      <c r="D3" s="50"/>
      <c r="E3" s="50"/>
      <c r="F3" s="47"/>
      <c r="G3" s="48"/>
    </row>
    <row r="4" customFormat="false" ht="30.7" hidden="false" customHeight="false" outlineLevel="0" collapsed="false">
      <c r="A4" s="49" t="s">
        <v>35</v>
      </c>
      <c r="B4" s="51" t="s">
        <v>36</v>
      </c>
      <c r="C4" s="51"/>
      <c r="D4" s="51"/>
      <c r="E4" s="51"/>
      <c r="F4" s="47"/>
      <c r="G4" s="48"/>
    </row>
    <row r="5" customFormat="false" ht="16.65" hidden="false" customHeight="false" outlineLevel="0" collapsed="false">
      <c r="A5" s="49" t="s">
        <v>37</v>
      </c>
      <c r="B5" s="51" t="s">
        <v>38</v>
      </c>
      <c r="C5" s="51"/>
      <c r="D5" s="51"/>
      <c r="E5" s="51"/>
      <c r="F5" s="47"/>
      <c r="G5" s="48"/>
    </row>
    <row r="6" customFormat="false" ht="70.2" hidden="false" customHeight="true" outlineLevel="0" collapsed="false">
      <c r="A6" s="49" t="s">
        <v>39</v>
      </c>
      <c r="B6" s="50" t="s">
        <v>40</v>
      </c>
      <c r="C6" s="50"/>
      <c r="D6" s="50"/>
      <c r="E6" s="50"/>
      <c r="F6" s="47"/>
      <c r="G6" s="48"/>
    </row>
    <row r="7" customFormat="false" ht="13.8" hidden="false" customHeight="false" outlineLevel="0" collapsed="false">
      <c r="A7" s="52"/>
      <c r="B7" s="53"/>
      <c r="C7" s="53"/>
      <c r="D7" s="53"/>
      <c r="E7" s="48"/>
      <c r="F7" s="47"/>
      <c r="G7" s="48"/>
    </row>
    <row r="8" customFormat="false" ht="14.9" hidden="false" customHeight="false" outlineLevel="0" collapsed="false">
      <c r="A8" s="54" t="s">
        <v>41</v>
      </c>
      <c r="B8" s="54" t="s">
        <v>42</v>
      </c>
      <c r="C8" s="54" t="s">
        <v>43</v>
      </c>
      <c r="D8" s="54" t="s">
        <v>44</v>
      </c>
      <c r="E8" s="54" t="s">
        <v>45</v>
      </c>
      <c r="F8" s="54" t="s">
        <v>46</v>
      </c>
      <c r="G8" s="54" t="s">
        <v>24</v>
      </c>
    </row>
    <row r="9" customFormat="false" ht="30.7" hidden="false" customHeight="false" outlineLevel="0" collapsed="false">
      <c r="A9" s="52" t="n">
        <v>1</v>
      </c>
      <c r="B9" s="53" t="s">
        <v>47</v>
      </c>
      <c r="C9" s="55" t="s">
        <v>48</v>
      </c>
      <c r="D9" s="55" t="s">
        <v>49</v>
      </c>
      <c r="E9" s="56" t="s">
        <v>50</v>
      </c>
      <c r="F9" s="57" t="s">
        <v>51</v>
      </c>
      <c r="G9" s="48"/>
    </row>
    <row r="10" customFormat="false" ht="43.85" hidden="false" customHeight="false" outlineLevel="0" collapsed="false">
      <c r="A10" s="52" t="n">
        <v>2</v>
      </c>
      <c r="B10" s="53" t="s">
        <v>52</v>
      </c>
      <c r="C10" s="55" t="s">
        <v>53</v>
      </c>
      <c r="D10" s="55" t="s">
        <v>49</v>
      </c>
      <c r="E10" s="56" t="s">
        <v>54</v>
      </c>
      <c r="F10" s="57" t="s">
        <v>51</v>
      </c>
      <c r="G10" s="48"/>
    </row>
    <row r="11" customFormat="false" ht="30.7" hidden="false" customHeight="false" outlineLevel="0" collapsed="false">
      <c r="A11" s="52" t="n">
        <v>3</v>
      </c>
      <c r="B11" s="53" t="s">
        <v>55</v>
      </c>
      <c r="C11" s="55" t="s">
        <v>56</v>
      </c>
      <c r="D11" s="55" t="s">
        <v>49</v>
      </c>
      <c r="E11" s="56" t="s">
        <v>57</v>
      </c>
      <c r="F11" s="57" t="s">
        <v>51</v>
      </c>
      <c r="G11" s="48"/>
    </row>
    <row r="12" customFormat="false" ht="30.7" hidden="false" customHeight="false" outlineLevel="0" collapsed="false">
      <c r="A12" s="52" t="n">
        <v>4</v>
      </c>
      <c r="B12" s="53" t="s">
        <v>58</v>
      </c>
      <c r="C12" s="55" t="s">
        <v>59</v>
      </c>
      <c r="D12" s="55" t="s">
        <v>49</v>
      </c>
      <c r="E12" s="56" t="s">
        <v>60</v>
      </c>
      <c r="F12" s="57" t="s">
        <v>51</v>
      </c>
      <c r="G12" s="48"/>
    </row>
    <row r="13" customFormat="false" ht="30.7" hidden="false" customHeight="false" outlineLevel="0" collapsed="false">
      <c r="A13" s="52" t="n">
        <v>5</v>
      </c>
      <c r="B13" s="53" t="s">
        <v>61</v>
      </c>
      <c r="C13" s="55" t="s">
        <v>62</v>
      </c>
      <c r="D13" s="55" t="s">
        <v>63</v>
      </c>
      <c r="E13" s="58" t="s">
        <v>64</v>
      </c>
      <c r="F13" s="57" t="s">
        <v>51</v>
      </c>
      <c r="G13" s="48"/>
    </row>
    <row r="14" customFormat="false" ht="30.7" hidden="false" customHeight="false" outlineLevel="0" collapsed="false">
      <c r="A14" s="52" t="n">
        <v>6</v>
      </c>
      <c r="B14" s="53" t="s">
        <v>65</v>
      </c>
      <c r="C14" s="59" t="s">
        <v>66</v>
      </c>
      <c r="D14" s="55" t="s">
        <v>63</v>
      </c>
      <c r="E14" s="58" t="s">
        <v>67</v>
      </c>
      <c r="F14" s="57" t="s">
        <v>51</v>
      </c>
      <c r="G14" s="48"/>
    </row>
    <row r="15" customFormat="false" ht="30.7" hidden="false" customHeight="false" outlineLevel="0" collapsed="false">
      <c r="A15" s="52" t="n">
        <v>7</v>
      </c>
      <c r="B15" s="53" t="s">
        <v>68</v>
      </c>
      <c r="C15" s="55" t="s">
        <v>69</v>
      </c>
      <c r="D15" s="55" t="s">
        <v>63</v>
      </c>
      <c r="E15" s="58" t="s">
        <v>70</v>
      </c>
      <c r="F15" s="57" t="s">
        <v>51</v>
      </c>
      <c r="G15" s="48"/>
    </row>
    <row r="16" customFormat="false" ht="30.7" hidden="false" customHeight="false" outlineLevel="0" collapsed="false">
      <c r="A16" s="52" t="n">
        <v>8</v>
      </c>
      <c r="B16" s="53" t="s">
        <v>71</v>
      </c>
      <c r="C16" s="59" t="s">
        <v>72</v>
      </c>
      <c r="D16" s="55" t="s">
        <v>63</v>
      </c>
      <c r="E16" s="58" t="s">
        <v>73</v>
      </c>
      <c r="F16" s="57" t="s">
        <v>51</v>
      </c>
      <c r="G16" s="48"/>
    </row>
    <row r="17" customFormat="false" ht="30.7" hidden="false" customHeight="false" outlineLevel="0" collapsed="false">
      <c r="A17" s="52" t="n">
        <v>9</v>
      </c>
      <c r="B17" s="53" t="s">
        <v>74</v>
      </c>
      <c r="C17" s="55" t="s">
        <v>75</v>
      </c>
      <c r="D17" s="55" t="s">
        <v>63</v>
      </c>
      <c r="E17" s="58" t="s">
        <v>76</v>
      </c>
      <c r="F17" s="57" t="s">
        <v>51</v>
      </c>
      <c r="G17" s="48"/>
    </row>
    <row r="18" customFormat="false" ht="43.85" hidden="false" customHeight="false" outlineLevel="0" collapsed="false">
      <c r="A18" s="52" t="n">
        <v>10</v>
      </c>
      <c r="B18" s="53" t="s">
        <v>77</v>
      </c>
      <c r="C18" s="59" t="s">
        <v>78</v>
      </c>
      <c r="D18" s="55" t="s">
        <v>63</v>
      </c>
      <c r="E18" s="58" t="s">
        <v>79</v>
      </c>
      <c r="F18" s="57" t="s">
        <v>51</v>
      </c>
      <c r="G18" s="48"/>
    </row>
    <row r="19" customFormat="false" ht="30.7" hidden="false" customHeight="false" outlineLevel="0" collapsed="false">
      <c r="A19" s="52" t="n">
        <v>11</v>
      </c>
      <c r="B19" s="53" t="s">
        <v>80</v>
      </c>
      <c r="C19" s="59" t="s">
        <v>81</v>
      </c>
      <c r="D19" s="55" t="s">
        <v>63</v>
      </c>
      <c r="E19" s="58" t="s">
        <v>82</v>
      </c>
      <c r="F19" s="57" t="s">
        <v>51</v>
      </c>
      <c r="G19" s="48"/>
    </row>
    <row r="20" customFormat="false" ht="30.7" hidden="false" customHeight="false" outlineLevel="0" collapsed="false">
      <c r="A20" s="52" t="n">
        <v>12</v>
      </c>
      <c r="B20" s="53" t="s">
        <v>83</v>
      </c>
      <c r="C20" s="59" t="s">
        <v>84</v>
      </c>
      <c r="D20" s="55" t="s">
        <v>63</v>
      </c>
      <c r="E20" s="58" t="s">
        <v>85</v>
      </c>
      <c r="F20" s="57" t="s">
        <v>51</v>
      </c>
      <c r="G20" s="48"/>
    </row>
    <row r="21" customFormat="false" ht="30.7" hidden="false" customHeight="false" outlineLevel="0" collapsed="false">
      <c r="A21" s="52" t="n">
        <v>13</v>
      </c>
      <c r="B21" s="53" t="s">
        <v>86</v>
      </c>
      <c r="C21" s="55" t="s">
        <v>87</v>
      </c>
      <c r="D21" s="55" t="s">
        <v>63</v>
      </c>
      <c r="E21" s="48" t="s">
        <v>88</v>
      </c>
      <c r="F21" s="57" t="s">
        <v>51</v>
      </c>
      <c r="G21" s="48"/>
    </row>
    <row r="22" customFormat="false" ht="30.7" hidden="false" customHeight="false" outlineLevel="0" collapsed="false">
      <c r="A22" s="52" t="n">
        <v>14</v>
      </c>
      <c r="B22" s="53" t="s">
        <v>89</v>
      </c>
      <c r="C22" s="55" t="s">
        <v>90</v>
      </c>
      <c r="D22" s="55" t="s">
        <v>63</v>
      </c>
      <c r="E22" s="58" t="s">
        <v>91</v>
      </c>
      <c r="F22" s="57" t="s">
        <v>51</v>
      </c>
      <c r="G22" s="48"/>
    </row>
    <row r="23" customFormat="false" ht="30.7" hidden="false" customHeight="false" outlineLevel="0" collapsed="false">
      <c r="A23" s="52" t="n">
        <v>15</v>
      </c>
      <c r="B23" s="53" t="s">
        <v>92</v>
      </c>
      <c r="C23" s="55" t="s">
        <v>93</v>
      </c>
      <c r="D23" s="55" t="s">
        <v>63</v>
      </c>
      <c r="E23" s="48" t="s">
        <v>94</v>
      </c>
      <c r="F23" s="57" t="s">
        <v>51</v>
      </c>
      <c r="G23" s="48"/>
    </row>
    <row r="24" customFormat="false" ht="30.7" hidden="false" customHeight="false" outlineLevel="0" collapsed="false">
      <c r="A24" s="52" t="n">
        <v>16</v>
      </c>
      <c r="B24" s="53" t="s">
        <v>95</v>
      </c>
      <c r="C24" s="55" t="s">
        <v>96</v>
      </c>
      <c r="D24" s="55" t="s">
        <v>63</v>
      </c>
      <c r="E24" s="58" t="s">
        <v>73</v>
      </c>
      <c r="F24" s="57" t="s">
        <v>51</v>
      </c>
      <c r="G24" s="48"/>
    </row>
    <row r="25" customFormat="false" ht="30.7" hidden="false" customHeight="false" outlineLevel="0" collapsed="false">
      <c r="A25" s="52" t="n">
        <v>17</v>
      </c>
      <c r="B25" s="53" t="s">
        <v>97</v>
      </c>
      <c r="C25" s="55" t="s">
        <v>98</v>
      </c>
      <c r="D25" s="55" t="s">
        <v>63</v>
      </c>
      <c r="E25" s="48" t="s">
        <v>99</v>
      </c>
      <c r="F25" s="57" t="s">
        <v>51</v>
      </c>
      <c r="G25" s="48"/>
    </row>
    <row r="26" customFormat="false" ht="30.7" hidden="false" customHeight="false" outlineLevel="0" collapsed="false">
      <c r="A26" s="52" t="n">
        <v>18</v>
      </c>
      <c r="B26" s="53" t="s">
        <v>100</v>
      </c>
      <c r="C26" s="55" t="s">
        <v>101</v>
      </c>
      <c r="D26" s="55" t="s">
        <v>63</v>
      </c>
      <c r="E26" s="58" t="s">
        <v>73</v>
      </c>
      <c r="F26" s="57" t="s">
        <v>51</v>
      </c>
      <c r="G26" s="48"/>
    </row>
    <row r="27" customFormat="false" ht="43.85" hidden="false" customHeight="false" outlineLevel="0" collapsed="false">
      <c r="A27" s="52" t="n">
        <v>19</v>
      </c>
      <c r="B27" s="53" t="s">
        <v>102</v>
      </c>
      <c r="C27" s="55" t="s">
        <v>103</v>
      </c>
      <c r="D27" s="55" t="s">
        <v>104</v>
      </c>
      <c r="E27" s="58" t="s">
        <v>105</v>
      </c>
      <c r="F27" s="57" t="s">
        <v>51</v>
      </c>
      <c r="G27" s="48"/>
    </row>
    <row r="28" customFormat="false" ht="43.85" hidden="false" customHeight="false" outlineLevel="0" collapsed="false">
      <c r="A28" s="52" t="n">
        <v>20</v>
      </c>
      <c r="B28" s="53" t="s">
        <v>106</v>
      </c>
      <c r="C28" s="55" t="s">
        <v>107</v>
      </c>
      <c r="D28" s="55" t="s">
        <v>108</v>
      </c>
      <c r="E28" s="58" t="s">
        <v>64</v>
      </c>
      <c r="F28" s="57" t="s">
        <v>51</v>
      </c>
      <c r="G28" s="48"/>
    </row>
    <row r="29" customFormat="false" ht="43.85" hidden="false" customHeight="false" outlineLevel="0" collapsed="false">
      <c r="A29" s="52" t="n">
        <v>21</v>
      </c>
      <c r="B29" s="53" t="s">
        <v>109</v>
      </c>
      <c r="C29" s="55" t="s">
        <v>110</v>
      </c>
      <c r="D29" s="55" t="s">
        <v>108</v>
      </c>
      <c r="E29" s="58" t="s">
        <v>111</v>
      </c>
      <c r="F29" s="57" t="s">
        <v>51</v>
      </c>
      <c r="G29" s="48"/>
    </row>
    <row r="30" customFormat="false" ht="43.85" hidden="false" customHeight="false" outlineLevel="0" collapsed="false">
      <c r="A30" s="52" t="n">
        <v>22</v>
      </c>
      <c r="B30" s="53" t="s">
        <v>112</v>
      </c>
      <c r="C30" s="55" t="s">
        <v>113</v>
      </c>
      <c r="D30" s="55" t="s">
        <v>108</v>
      </c>
      <c r="E30" s="58" t="s">
        <v>114</v>
      </c>
      <c r="F30" s="57" t="s">
        <v>51</v>
      </c>
      <c r="G30" s="48"/>
    </row>
    <row r="31" customFormat="false" ht="57.05" hidden="false" customHeight="false" outlineLevel="0" collapsed="false">
      <c r="A31" s="52" t="n">
        <v>23</v>
      </c>
      <c r="B31" s="53" t="s">
        <v>115</v>
      </c>
      <c r="C31" s="55" t="s">
        <v>116</v>
      </c>
      <c r="D31" s="55" t="s">
        <v>108</v>
      </c>
      <c r="E31" s="58" t="s">
        <v>117</v>
      </c>
      <c r="F31" s="57" t="s">
        <v>51</v>
      </c>
      <c r="G31" s="48"/>
    </row>
    <row r="32" customFormat="false" ht="43.85" hidden="false" customHeight="false" outlineLevel="0" collapsed="false">
      <c r="A32" s="52" t="n">
        <v>24</v>
      </c>
      <c r="B32" s="53" t="s">
        <v>118</v>
      </c>
      <c r="C32" s="55" t="s">
        <v>119</v>
      </c>
      <c r="D32" s="55" t="s">
        <v>108</v>
      </c>
      <c r="E32" s="58" t="s">
        <v>120</v>
      </c>
      <c r="F32" s="57" t="s">
        <v>51</v>
      </c>
      <c r="G32" s="48"/>
    </row>
    <row r="33" customFormat="false" ht="43.85" hidden="false" customHeight="false" outlineLevel="0" collapsed="false">
      <c r="A33" s="52" t="n">
        <v>25</v>
      </c>
      <c r="B33" s="53" t="s">
        <v>121</v>
      </c>
      <c r="C33" s="55" t="s">
        <v>122</v>
      </c>
      <c r="D33" s="55" t="s">
        <v>108</v>
      </c>
      <c r="E33" s="58" t="s">
        <v>123</v>
      </c>
      <c r="F33" s="57" t="s">
        <v>51</v>
      </c>
      <c r="G33" s="48"/>
    </row>
    <row r="34" customFormat="false" ht="43.85" hidden="false" customHeight="false" outlineLevel="0" collapsed="false">
      <c r="A34" s="52" t="n">
        <v>26</v>
      </c>
      <c r="B34" s="53" t="s">
        <v>124</v>
      </c>
      <c r="C34" s="55" t="s">
        <v>125</v>
      </c>
      <c r="D34" s="55" t="s">
        <v>108</v>
      </c>
      <c r="E34" s="58" t="s">
        <v>126</v>
      </c>
      <c r="F34" s="57" t="s">
        <v>51</v>
      </c>
      <c r="G34" s="48"/>
    </row>
    <row r="35" customFormat="false" ht="43.85" hidden="false" customHeight="false" outlineLevel="0" collapsed="false">
      <c r="A35" s="52" t="n">
        <v>27</v>
      </c>
      <c r="B35" s="53" t="s">
        <v>127</v>
      </c>
      <c r="C35" s="55" t="s">
        <v>128</v>
      </c>
      <c r="D35" s="55" t="s">
        <v>108</v>
      </c>
      <c r="E35" s="58" t="s">
        <v>129</v>
      </c>
      <c r="F35" s="57" t="s">
        <v>51</v>
      </c>
      <c r="G35" s="48"/>
    </row>
    <row r="36" customFormat="false" ht="43.85" hidden="false" customHeight="false" outlineLevel="0" collapsed="false">
      <c r="A36" s="52" t="n">
        <v>28</v>
      </c>
      <c r="B36" s="53" t="s">
        <v>130</v>
      </c>
      <c r="C36" s="55" t="s">
        <v>131</v>
      </c>
      <c r="D36" s="55" t="s">
        <v>108</v>
      </c>
      <c r="E36" s="58" t="s">
        <v>132</v>
      </c>
      <c r="F36" s="57" t="s">
        <v>51</v>
      </c>
      <c r="G36" s="48"/>
    </row>
    <row r="37" customFormat="false" ht="43.85" hidden="false" customHeight="false" outlineLevel="0" collapsed="false">
      <c r="A37" s="52" t="n">
        <v>29</v>
      </c>
      <c r="B37" s="53" t="s">
        <v>133</v>
      </c>
      <c r="C37" s="55" t="s">
        <v>134</v>
      </c>
      <c r="D37" s="55" t="s">
        <v>108</v>
      </c>
      <c r="E37" s="58" t="s">
        <v>135</v>
      </c>
      <c r="F37" s="57" t="s">
        <v>51</v>
      </c>
      <c r="G37" s="48"/>
    </row>
    <row r="38" customFormat="false" ht="43.85" hidden="false" customHeight="false" outlineLevel="0" collapsed="false">
      <c r="A38" s="52" t="n">
        <v>30</v>
      </c>
      <c r="B38" s="53" t="s">
        <v>136</v>
      </c>
      <c r="C38" s="55" t="s">
        <v>137</v>
      </c>
      <c r="D38" s="55" t="s">
        <v>108</v>
      </c>
      <c r="E38" s="58" t="s">
        <v>138</v>
      </c>
      <c r="F38" s="57" t="s">
        <v>51</v>
      </c>
      <c r="G38" s="48"/>
    </row>
    <row r="39" customFormat="false" ht="43.85" hidden="false" customHeight="false" outlineLevel="0" collapsed="false">
      <c r="A39" s="52" t="n">
        <v>31</v>
      </c>
      <c r="B39" s="53" t="s">
        <v>139</v>
      </c>
      <c r="C39" s="55" t="s">
        <v>140</v>
      </c>
      <c r="D39" s="55" t="s">
        <v>108</v>
      </c>
      <c r="E39" s="58" t="s">
        <v>141</v>
      </c>
      <c r="F39" s="57" t="s">
        <v>51</v>
      </c>
      <c r="G39" s="48"/>
    </row>
    <row r="40" customFormat="false" ht="43.85" hidden="false" customHeight="false" outlineLevel="0" collapsed="false">
      <c r="A40" s="52" t="n">
        <v>32</v>
      </c>
      <c r="B40" s="53" t="s">
        <v>142</v>
      </c>
      <c r="C40" s="55" t="s">
        <v>143</v>
      </c>
      <c r="D40" s="55" t="s">
        <v>108</v>
      </c>
      <c r="E40" s="58" t="s">
        <v>144</v>
      </c>
      <c r="F40" s="57" t="s">
        <v>51</v>
      </c>
      <c r="G40" s="48"/>
    </row>
    <row r="41" customFormat="false" ht="43.85" hidden="false" customHeight="false" outlineLevel="0" collapsed="false">
      <c r="A41" s="52" t="n">
        <v>33</v>
      </c>
      <c r="B41" s="53" t="s">
        <v>145</v>
      </c>
      <c r="C41" s="55" t="s">
        <v>146</v>
      </c>
      <c r="D41" s="55" t="s">
        <v>108</v>
      </c>
      <c r="E41" s="58" t="s">
        <v>147</v>
      </c>
      <c r="F41" s="57" t="s">
        <v>51</v>
      </c>
      <c r="G41" s="48"/>
    </row>
    <row r="42" customFormat="false" ht="57.05" hidden="false" customHeight="false" outlineLevel="0" collapsed="false">
      <c r="A42" s="52" t="n">
        <v>34</v>
      </c>
      <c r="B42" s="53" t="s">
        <v>148</v>
      </c>
      <c r="C42" s="55" t="s">
        <v>149</v>
      </c>
      <c r="D42" s="55" t="s">
        <v>150</v>
      </c>
      <c r="E42" s="58" t="s">
        <v>151</v>
      </c>
      <c r="F42" s="57" t="s">
        <v>51</v>
      </c>
      <c r="G42" s="48"/>
    </row>
    <row r="43" customFormat="false" ht="43.85" hidden="false" customHeight="false" outlineLevel="0" collapsed="false">
      <c r="A43" s="52" t="n">
        <v>35</v>
      </c>
      <c r="B43" s="53" t="s">
        <v>152</v>
      </c>
      <c r="C43" s="55" t="s">
        <v>153</v>
      </c>
      <c r="D43" s="55" t="s">
        <v>154</v>
      </c>
      <c r="E43" s="58" t="s">
        <v>114</v>
      </c>
      <c r="F43" s="57" t="s">
        <v>51</v>
      </c>
      <c r="G43" s="48"/>
    </row>
    <row r="44" customFormat="false" ht="57.05" hidden="false" customHeight="false" outlineLevel="0" collapsed="false">
      <c r="A44" s="52" t="n">
        <v>36</v>
      </c>
      <c r="B44" s="53" t="s">
        <v>155</v>
      </c>
      <c r="C44" s="55" t="s">
        <v>156</v>
      </c>
      <c r="D44" s="55" t="s">
        <v>154</v>
      </c>
      <c r="E44" s="58" t="s">
        <v>117</v>
      </c>
      <c r="F44" s="57" t="s">
        <v>51</v>
      </c>
      <c r="G44" s="48"/>
    </row>
    <row r="45" customFormat="false" ht="43.85" hidden="false" customHeight="false" outlineLevel="0" collapsed="false">
      <c r="A45" s="52" t="n">
        <v>37</v>
      </c>
      <c r="B45" s="53" t="s">
        <v>157</v>
      </c>
      <c r="C45" s="55" t="s">
        <v>158</v>
      </c>
      <c r="D45" s="55" t="s">
        <v>154</v>
      </c>
      <c r="E45" s="58" t="s">
        <v>159</v>
      </c>
      <c r="F45" s="57" t="s">
        <v>51</v>
      </c>
      <c r="G45" s="48"/>
    </row>
    <row r="46" customFormat="false" ht="43.85" hidden="false" customHeight="false" outlineLevel="0" collapsed="false">
      <c r="A46" s="52" t="n">
        <v>38</v>
      </c>
      <c r="B46" s="53" t="s">
        <v>160</v>
      </c>
      <c r="C46" s="55" t="s">
        <v>161</v>
      </c>
      <c r="D46" s="55" t="s">
        <v>154</v>
      </c>
      <c r="E46" s="58" t="s">
        <v>162</v>
      </c>
      <c r="F46" s="57" t="s">
        <v>51</v>
      </c>
      <c r="G46" s="48"/>
    </row>
    <row r="47" customFormat="false" ht="43.85" hidden="false" customHeight="false" outlineLevel="0" collapsed="false">
      <c r="A47" s="52" t="n">
        <v>39</v>
      </c>
      <c r="B47" s="53" t="s">
        <v>163</v>
      </c>
      <c r="C47" s="55" t="s">
        <v>164</v>
      </c>
      <c r="D47" s="55" t="s">
        <v>154</v>
      </c>
      <c r="E47" s="58" t="s">
        <v>165</v>
      </c>
      <c r="F47" s="57" t="s">
        <v>51</v>
      </c>
      <c r="G47" s="48"/>
    </row>
    <row r="48" customFormat="false" ht="43.85" hidden="false" customHeight="false" outlineLevel="0" collapsed="false">
      <c r="A48" s="52" t="n">
        <v>40</v>
      </c>
      <c r="B48" s="53" t="s">
        <v>166</v>
      </c>
      <c r="C48" s="55" t="s">
        <v>167</v>
      </c>
      <c r="D48" s="55" t="s">
        <v>154</v>
      </c>
      <c r="E48" s="58" t="s">
        <v>168</v>
      </c>
      <c r="F48" s="57" t="s">
        <v>51</v>
      </c>
      <c r="G48" s="48"/>
    </row>
    <row r="49" customFormat="false" ht="43.85" hidden="false" customHeight="false" outlineLevel="0" collapsed="false">
      <c r="A49" s="52" t="n">
        <v>41</v>
      </c>
      <c r="B49" s="53" t="s">
        <v>169</v>
      </c>
      <c r="C49" s="55" t="s">
        <v>170</v>
      </c>
      <c r="D49" s="55" t="s">
        <v>154</v>
      </c>
      <c r="E49" s="58" t="s">
        <v>171</v>
      </c>
      <c r="F49" s="57" t="s">
        <v>51</v>
      </c>
      <c r="G49" s="48"/>
    </row>
    <row r="50" customFormat="false" ht="57.05" hidden="false" customHeight="false" outlineLevel="0" collapsed="false">
      <c r="A50" s="52" t="n">
        <v>42</v>
      </c>
      <c r="B50" s="53" t="s">
        <v>172</v>
      </c>
      <c r="C50" s="55" t="s">
        <v>173</v>
      </c>
      <c r="D50" s="55" t="s">
        <v>174</v>
      </c>
      <c r="E50" s="58" t="s">
        <v>162</v>
      </c>
      <c r="F50" s="57" t="s">
        <v>51</v>
      </c>
      <c r="G50" s="48"/>
    </row>
    <row r="51" customFormat="false" ht="57.05" hidden="false" customHeight="false" outlineLevel="0" collapsed="false">
      <c r="A51" s="52" t="n">
        <v>43</v>
      </c>
      <c r="B51" s="53" t="s">
        <v>175</v>
      </c>
      <c r="C51" s="55" t="s">
        <v>176</v>
      </c>
      <c r="D51" s="55" t="s">
        <v>174</v>
      </c>
      <c r="E51" s="58" t="s">
        <v>177</v>
      </c>
      <c r="F51" s="57" t="s">
        <v>51</v>
      </c>
      <c r="G51" s="48"/>
    </row>
    <row r="52" customFormat="false" ht="43.85" hidden="false" customHeight="false" outlineLevel="0" collapsed="false">
      <c r="A52" s="52" t="n">
        <v>44</v>
      </c>
      <c r="B52" s="53" t="s">
        <v>178</v>
      </c>
      <c r="C52" s="55" t="s">
        <v>179</v>
      </c>
      <c r="D52" s="55" t="s">
        <v>180</v>
      </c>
      <c r="E52" s="58" t="s">
        <v>181</v>
      </c>
      <c r="F52" s="57" t="s">
        <v>51</v>
      </c>
      <c r="G52" s="48"/>
    </row>
    <row r="53" customFormat="false" ht="57.05" hidden="false" customHeight="false" outlineLevel="0" collapsed="false">
      <c r="A53" s="52" t="n">
        <v>45</v>
      </c>
      <c r="B53" s="53" t="s">
        <v>182</v>
      </c>
      <c r="C53" s="55" t="s">
        <v>183</v>
      </c>
      <c r="D53" s="55" t="s">
        <v>174</v>
      </c>
      <c r="E53" s="58" t="s">
        <v>114</v>
      </c>
      <c r="F53" s="57" t="s">
        <v>51</v>
      </c>
      <c r="G53" s="48"/>
    </row>
    <row r="54" customFormat="false" ht="57.05" hidden="false" customHeight="false" outlineLevel="0" collapsed="false">
      <c r="A54" s="52" t="n">
        <v>46</v>
      </c>
      <c r="B54" s="53" t="s">
        <v>184</v>
      </c>
      <c r="C54" s="55" t="s">
        <v>176</v>
      </c>
      <c r="D54" s="55" t="s">
        <v>174</v>
      </c>
      <c r="E54" s="58" t="s">
        <v>117</v>
      </c>
      <c r="F54" s="57" t="s">
        <v>51</v>
      </c>
      <c r="G54" s="48"/>
    </row>
    <row r="55" customFormat="false" ht="57.05" hidden="false" customHeight="false" outlineLevel="0" collapsed="false">
      <c r="A55" s="52" t="n">
        <v>47</v>
      </c>
      <c r="B55" s="53" t="s">
        <v>185</v>
      </c>
      <c r="C55" s="55" t="s">
        <v>186</v>
      </c>
      <c r="D55" s="55" t="s">
        <v>174</v>
      </c>
      <c r="E55" s="58" t="s">
        <v>187</v>
      </c>
      <c r="F55" s="57" t="s">
        <v>51</v>
      </c>
      <c r="G55" s="48"/>
    </row>
    <row r="56" customFormat="false" ht="57.05" hidden="false" customHeight="false" outlineLevel="0" collapsed="false">
      <c r="A56" s="52" t="n">
        <v>48</v>
      </c>
      <c r="B56" s="53" t="s">
        <v>188</v>
      </c>
      <c r="C56" s="55" t="s">
        <v>189</v>
      </c>
      <c r="D56" s="55" t="s">
        <v>174</v>
      </c>
      <c r="E56" s="58" t="s">
        <v>190</v>
      </c>
      <c r="F56" s="57" t="s">
        <v>51</v>
      </c>
      <c r="G56" s="48"/>
    </row>
    <row r="57" customFormat="false" ht="57.05" hidden="false" customHeight="false" outlineLevel="0" collapsed="false">
      <c r="A57" s="52" t="n">
        <v>49</v>
      </c>
      <c r="B57" s="53" t="s">
        <v>191</v>
      </c>
      <c r="C57" s="55" t="s">
        <v>192</v>
      </c>
      <c r="D57" s="55" t="s">
        <v>174</v>
      </c>
      <c r="E57" s="58" t="s">
        <v>193</v>
      </c>
      <c r="F57" s="57" t="s">
        <v>51</v>
      </c>
      <c r="G57" s="48"/>
    </row>
    <row r="58" customFormat="false" ht="57.05" hidden="false" customHeight="false" outlineLevel="0" collapsed="false">
      <c r="A58" s="52" t="n">
        <v>50</v>
      </c>
      <c r="B58" s="53" t="s">
        <v>194</v>
      </c>
      <c r="C58" s="55" t="s">
        <v>186</v>
      </c>
      <c r="D58" s="55" t="s">
        <v>174</v>
      </c>
      <c r="E58" s="58" t="s">
        <v>195</v>
      </c>
      <c r="F58" s="57" t="s">
        <v>51</v>
      </c>
      <c r="G58" s="60" t="s">
        <v>196</v>
      </c>
    </row>
    <row r="59" customFormat="false" ht="43.85" hidden="false" customHeight="false" outlineLevel="0" collapsed="false">
      <c r="A59" s="52" t="n">
        <v>51</v>
      </c>
      <c r="B59" s="53" t="s">
        <v>197</v>
      </c>
      <c r="C59" s="55" t="s">
        <v>198</v>
      </c>
      <c r="D59" s="55" t="s">
        <v>199</v>
      </c>
      <c r="E59" s="58" t="s">
        <v>162</v>
      </c>
      <c r="F59" s="57" t="s">
        <v>51</v>
      </c>
      <c r="G59" s="48"/>
    </row>
    <row r="60" customFormat="false" ht="43.85" hidden="false" customHeight="false" outlineLevel="0" collapsed="false">
      <c r="A60" s="52" t="n">
        <v>52</v>
      </c>
      <c r="B60" s="53" t="s">
        <v>200</v>
      </c>
      <c r="C60" s="55" t="s">
        <v>201</v>
      </c>
      <c r="D60" s="55" t="s">
        <v>199</v>
      </c>
      <c r="E60" s="58" t="s">
        <v>202</v>
      </c>
      <c r="F60" s="57" t="s">
        <v>51</v>
      </c>
      <c r="G60" s="48"/>
    </row>
    <row r="61" customFormat="false" ht="43.85" hidden="false" customHeight="false" outlineLevel="0" collapsed="false">
      <c r="A61" s="52" t="n">
        <v>53</v>
      </c>
      <c r="B61" s="53" t="s">
        <v>203</v>
      </c>
      <c r="C61" s="55" t="s">
        <v>204</v>
      </c>
      <c r="D61" s="55" t="s">
        <v>199</v>
      </c>
      <c r="E61" s="58" t="s">
        <v>205</v>
      </c>
      <c r="F61" s="57" t="s">
        <v>51</v>
      </c>
      <c r="G61" s="48"/>
    </row>
    <row r="62" customFormat="false" ht="43.85" hidden="false" customHeight="false" outlineLevel="0" collapsed="false">
      <c r="A62" s="52" t="n">
        <v>54</v>
      </c>
      <c r="B62" s="53" t="s">
        <v>206</v>
      </c>
      <c r="C62" s="55" t="s">
        <v>207</v>
      </c>
      <c r="D62" s="55" t="s">
        <v>199</v>
      </c>
      <c r="E62" s="58" t="s">
        <v>114</v>
      </c>
      <c r="F62" s="57" t="s">
        <v>51</v>
      </c>
      <c r="G62" s="48"/>
    </row>
    <row r="63" customFormat="false" ht="57.05" hidden="false" customHeight="false" outlineLevel="0" collapsed="false">
      <c r="A63" s="52" t="n">
        <v>55</v>
      </c>
      <c r="B63" s="53" t="s">
        <v>208</v>
      </c>
      <c r="C63" s="55" t="s">
        <v>201</v>
      </c>
      <c r="D63" s="55" t="s">
        <v>199</v>
      </c>
      <c r="E63" s="58" t="s">
        <v>117</v>
      </c>
      <c r="F63" s="57" t="s">
        <v>51</v>
      </c>
      <c r="G63" s="48"/>
    </row>
    <row r="64" customFormat="false" ht="43.85" hidden="false" customHeight="false" outlineLevel="0" collapsed="false">
      <c r="A64" s="52" t="n">
        <v>56</v>
      </c>
      <c r="B64" s="53" t="s">
        <v>209</v>
      </c>
      <c r="C64" s="55" t="s">
        <v>210</v>
      </c>
      <c r="D64" s="55" t="s">
        <v>199</v>
      </c>
      <c r="E64" s="58" t="s">
        <v>211</v>
      </c>
      <c r="F64" s="57" t="s">
        <v>51</v>
      </c>
      <c r="G64" s="48"/>
    </row>
    <row r="65" customFormat="false" ht="43.85" hidden="false" customHeight="false" outlineLevel="0" collapsed="false">
      <c r="A65" s="52" t="n">
        <v>57</v>
      </c>
      <c r="B65" s="53" t="s">
        <v>212</v>
      </c>
      <c r="C65" s="55" t="s">
        <v>213</v>
      </c>
      <c r="D65" s="55" t="s">
        <v>199</v>
      </c>
      <c r="E65" s="58" t="s">
        <v>214</v>
      </c>
      <c r="F65" s="57" t="s">
        <v>51</v>
      </c>
      <c r="G65" s="48"/>
    </row>
    <row r="66" customFormat="false" ht="43.85" hidden="false" customHeight="false" outlineLevel="0" collapsed="false">
      <c r="A66" s="52" t="n">
        <v>58</v>
      </c>
      <c r="B66" s="53" t="s">
        <v>215</v>
      </c>
      <c r="C66" s="55" t="s">
        <v>216</v>
      </c>
      <c r="D66" s="55" t="s">
        <v>199</v>
      </c>
      <c r="E66" s="58" t="s">
        <v>217</v>
      </c>
      <c r="F66" s="57" t="s">
        <v>51</v>
      </c>
      <c r="G66" s="48"/>
    </row>
    <row r="67" customFormat="false" ht="57.05" hidden="false" customHeight="false" outlineLevel="0" collapsed="false">
      <c r="A67" s="52" t="n">
        <v>59</v>
      </c>
      <c r="B67" s="53" t="s">
        <v>218</v>
      </c>
      <c r="C67" s="55" t="s">
        <v>210</v>
      </c>
      <c r="D67" s="55" t="s">
        <v>199</v>
      </c>
      <c r="E67" s="58" t="s">
        <v>117</v>
      </c>
      <c r="F67" s="57" t="s">
        <v>51</v>
      </c>
      <c r="G67" s="48"/>
    </row>
    <row r="68" customFormat="false" ht="43.85" hidden="false" customHeight="false" outlineLevel="0" collapsed="false">
      <c r="A68" s="52" t="n">
        <v>60</v>
      </c>
      <c r="B68" s="53" t="s">
        <v>219</v>
      </c>
      <c r="C68" s="55" t="s">
        <v>220</v>
      </c>
      <c r="D68" s="55" t="s">
        <v>221</v>
      </c>
      <c r="E68" s="58" t="s">
        <v>222</v>
      </c>
      <c r="F68" s="57" t="s">
        <v>51</v>
      </c>
      <c r="G68" s="48"/>
    </row>
    <row r="69" customFormat="false" ht="84.25" hidden="false" customHeight="false" outlineLevel="0" collapsed="false">
      <c r="A69" s="52" t="n">
        <v>61</v>
      </c>
      <c r="B69" s="53" t="s">
        <v>223</v>
      </c>
      <c r="C69" s="55" t="s">
        <v>224</v>
      </c>
      <c r="D69" s="55" t="s">
        <v>49</v>
      </c>
      <c r="E69" s="56" t="s">
        <v>225</v>
      </c>
      <c r="F69" s="57" t="s">
        <v>51</v>
      </c>
      <c r="G69" s="48"/>
    </row>
    <row r="70" customFormat="false" ht="30.7" hidden="false" customHeight="false" outlineLevel="0" collapsed="false">
      <c r="A70" s="52" t="n">
        <v>62</v>
      </c>
      <c r="B70" s="53" t="s">
        <v>226</v>
      </c>
      <c r="C70" s="55" t="s">
        <v>56</v>
      </c>
      <c r="D70" s="55" t="s">
        <v>227</v>
      </c>
      <c r="E70" s="56" t="s">
        <v>57</v>
      </c>
      <c r="F70" s="57" t="s">
        <v>51</v>
      </c>
      <c r="G70" s="48"/>
    </row>
    <row r="71" customFormat="false" ht="30.7" hidden="false" customHeight="false" outlineLevel="0" collapsed="false">
      <c r="A71" s="52" t="n">
        <v>63</v>
      </c>
      <c r="B71" s="53" t="s">
        <v>228</v>
      </c>
      <c r="C71" s="55" t="s">
        <v>59</v>
      </c>
      <c r="D71" s="55" t="s">
        <v>227</v>
      </c>
      <c r="E71" s="56" t="s">
        <v>60</v>
      </c>
      <c r="F71" s="57" t="s">
        <v>51</v>
      </c>
      <c r="G71" s="48"/>
    </row>
    <row r="72" customFormat="false" ht="43.85" hidden="false" customHeight="false" outlineLevel="0" collapsed="false">
      <c r="A72" s="52" t="n">
        <v>64</v>
      </c>
      <c r="B72" s="53" t="s">
        <v>229</v>
      </c>
      <c r="C72" s="55" t="s">
        <v>62</v>
      </c>
      <c r="D72" s="55" t="s">
        <v>230</v>
      </c>
      <c r="E72" s="58" t="s">
        <v>64</v>
      </c>
      <c r="F72" s="57" t="s">
        <v>51</v>
      </c>
      <c r="G72" s="48"/>
    </row>
    <row r="73" customFormat="false" ht="43.85" hidden="false" customHeight="false" outlineLevel="0" collapsed="false">
      <c r="A73" s="52" t="n">
        <v>65</v>
      </c>
      <c r="B73" s="53" t="s">
        <v>231</v>
      </c>
      <c r="C73" s="59" t="s">
        <v>66</v>
      </c>
      <c r="D73" s="55" t="s">
        <v>230</v>
      </c>
      <c r="E73" s="58" t="s">
        <v>232</v>
      </c>
      <c r="F73" s="57" t="s">
        <v>51</v>
      </c>
      <c r="G73" s="48"/>
    </row>
    <row r="74" customFormat="false" ht="43.85" hidden="false" customHeight="false" outlineLevel="0" collapsed="false">
      <c r="A74" s="52" t="n">
        <v>66</v>
      </c>
      <c r="B74" s="53" t="s">
        <v>233</v>
      </c>
      <c r="C74" s="55" t="s">
        <v>69</v>
      </c>
      <c r="D74" s="55" t="s">
        <v>230</v>
      </c>
      <c r="E74" s="58" t="s">
        <v>70</v>
      </c>
      <c r="F74" s="57" t="s">
        <v>51</v>
      </c>
      <c r="G74" s="48"/>
    </row>
    <row r="75" customFormat="false" ht="43.85" hidden="false" customHeight="false" outlineLevel="0" collapsed="false">
      <c r="A75" s="52" t="n">
        <v>67</v>
      </c>
      <c r="B75" s="53" t="s">
        <v>234</v>
      </c>
      <c r="C75" s="59" t="s">
        <v>72</v>
      </c>
      <c r="D75" s="55" t="s">
        <v>230</v>
      </c>
      <c r="E75" s="58" t="s">
        <v>73</v>
      </c>
      <c r="F75" s="57" t="s">
        <v>51</v>
      </c>
      <c r="G75" s="48"/>
    </row>
    <row r="76" customFormat="false" ht="43.85" hidden="false" customHeight="false" outlineLevel="0" collapsed="false">
      <c r="A76" s="52" t="n">
        <v>68</v>
      </c>
      <c r="B76" s="53" t="s">
        <v>235</v>
      </c>
      <c r="C76" s="55" t="s">
        <v>75</v>
      </c>
      <c r="D76" s="55" t="s">
        <v>230</v>
      </c>
      <c r="E76" s="58" t="s">
        <v>76</v>
      </c>
      <c r="F76" s="57" t="s">
        <v>51</v>
      </c>
      <c r="G76" s="48"/>
    </row>
    <row r="77" customFormat="false" ht="15.8" hidden="false" customHeight="false" outlineLevel="0" collapsed="false">
      <c r="A77" s="52"/>
      <c r="B77" s="53"/>
      <c r="C77" s="55"/>
      <c r="D77" s="55"/>
      <c r="E77" s="58"/>
      <c r="F77" s="47"/>
      <c r="G77" s="48"/>
    </row>
    <row r="78" customFormat="false" ht="15.8" hidden="false" customHeight="false" outlineLevel="0" collapsed="false">
      <c r="A78" s="52"/>
      <c r="B78" s="53"/>
      <c r="C78" s="55"/>
      <c r="D78" s="55"/>
      <c r="E78" s="58"/>
      <c r="F78" s="47"/>
      <c r="G78" s="48"/>
    </row>
    <row r="79" customFormat="false" ht="15.8" hidden="false" customHeight="false" outlineLevel="0" collapsed="false">
      <c r="A79" s="52"/>
      <c r="B79" s="53"/>
      <c r="C79" s="55"/>
      <c r="D79" s="55"/>
      <c r="E79" s="58"/>
      <c r="F79" s="47"/>
      <c r="G79" s="48"/>
    </row>
    <row r="80" customFormat="false" ht="16.65" hidden="false" customHeight="false" outlineLevel="0" collapsed="false">
      <c r="A80" s="45" t="s">
        <v>31</v>
      </c>
      <c r="B80" s="46" t="s">
        <v>236</v>
      </c>
      <c r="C80" s="46"/>
      <c r="D80" s="46"/>
      <c r="E80" s="46"/>
      <c r="F80" s="47"/>
      <c r="G80" s="48"/>
    </row>
    <row r="81" customFormat="false" ht="16.65" hidden="false" customHeight="true" outlineLevel="0" collapsed="false">
      <c r="A81" s="49" t="s">
        <v>33</v>
      </c>
      <c r="B81" s="50" t="s">
        <v>237</v>
      </c>
      <c r="C81" s="50"/>
      <c r="D81" s="50"/>
      <c r="E81" s="50"/>
      <c r="F81" s="47"/>
      <c r="G81" s="48"/>
    </row>
    <row r="82" customFormat="false" ht="30.7" hidden="false" customHeight="false" outlineLevel="0" collapsed="false">
      <c r="A82" s="49" t="s">
        <v>35</v>
      </c>
      <c r="B82" s="51" t="s">
        <v>36</v>
      </c>
      <c r="C82" s="51"/>
      <c r="D82" s="51"/>
      <c r="E82" s="51"/>
      <c r="F82" s="47"/>
      <c r="G82" s="48"/>
    </row>
    <row r="83" customFormat="false" ht="16.65" hidden="false" customHeight="false" outlineLevel="0" collapsed="false">
      <c r="A83" s="49" t="s">
        <v>37</v>
      </c>
      <c r="B83" s="51" t="s">
        <v>38</v>
      </c>
      <c r="C83" s="51"/>
      <c r="D83" s="51"/>
      <c r="E83" s="51"/>
      <c r="F83" s="47"/>
      <c r="G83" s="48"/>
    </row>
    <row r="84" customFormat="false" ht="84.25" hidden="false" customHeight="true" outlineLevel="0" collapsed="false">
      <c r="A84" s="49" t="s">
        <v>39</v>
      </c>
      <c r="B84" s="50" t="s">
        <v>238</v>
      </c>
      <c r="C84" s="50"/>
      <c r="D84" s="50"/>
      <c r="E84" s="50"/>
      <c r="F84" s="47"/>
      <c r="G84" s="48"/>
    </row>
    <row r="85" customFormat="false" ht="13.8" hidden="false" customHeight="false" outlineLevel="0" collapsed="false">
      <c r="A85" s="52"/>
      <c r="B85" s="52"/>
      <c r="C85" s="52"/>
      <c r="D85" s="52"/>
      <c r="E85" s="52"/>
      <c r="F85" s="52"/>
      <c r="G85" s="52"/>
    </row>
    <row r="86" customFormat="false" ht="14.9" hidden="false" customHeight="false" outlineLevel="0" collapsed="false">
      <c r="A86" s="54" t="s">
        <v>41</v>
      </c>
      <c r="B86" s="54" t="s">
        <v>42</v>
      </c>
      <c r="C86" s="54" t="s">
        <v>43</v>
      </c>
      <c r="D86" s="54" t="s">
        <v>44</v>
      </c>
      <c r="E86" s="54" t="s">
        <v>45</v>
      </c>
      <c r="F86" s="54" t="s">
        <v>46</v>
      </c>
      <c r="G86" s="54" t="s">
        <v>24</v>
      </c>
    </row>
    <row r="87" customFormat="false" ht="30.7" hidden="false" customHeight="false" outlineLevel="0" collapsed="false">
      <c r="A87" s="52" t="n">
        <v>1</v>
      </c>
      <c r="B87" s="53" t="s">
        <v>239</v>
      </c>
      <c r="C87" s="55" t="s">
        <v>56</v>
      </c>
      <c r="D87" s="55" t="s">
        <v>240</v>
      </c>
      <c r="E87" s="56" t="s">
        <v>57</v>
      </c>
      <c r="F87" s="57" t="s">
        <v>51</v>
      </c>
      <c r="G87" s="48"/>
    </row>
    <row r="88" customFormat="false" ht="30.7" hidden="false" customHeight="false" outlineLevel="0" collapsed="false">
      <c r="A88" s="52" t="n">
        <v>2</v>
      </c>
      <c r="B88" s="53" t="s">
        <v>241</v>
      </c>
      <c r="C88" s="55" t="s">
        <v>59</v>
      </c>
      <c r="D88" s="55" t="s">
        <v>240</v>
      </c>
      <c r="E88" s="56" t="s">
        <v>60</v>
      </c>
      <c r="F88" s="57" t="s">
        <v>51</v>
      </c>
      <c r="G88" s="48"/>
    </row>
    <row r="89" customFormat="false" ht="30.7" hidden="false" customHeight="false" outlineLevel="0" collapsed="false">
      <c r="A89" s="52" t="n">
        <v>3</v>
      </c>
      <c r="B89" s="53" t="s">
        <v>242</v>
      </c>
      <c r="C89" s="55" t="s">
        <v>62</v>
      </c>
      <c r="D89" s="55" t="s">
        <v>243</v>
      </c>
      <c r="E89" s="58" t="s">
        <v>64</v>
      </c>
      <c r="F89" s="57" t="s">
        <v>51</v>
      </c>
      <c r="G89" s="48"/>
    </row>
    <row r="90" customFormat="false" ht="30.7" hidden="false" customHeight="false" outlineLevel="0" collapsed="false">
      <c r="A90" s="52" t="n">
        <v>4</v>
      </c>
      <c r="B90" s="53" t="s">
        <v>244</v>
      </c>
      <c r="C90" s="59" t="s">
        <v>66</v>
      </c>
      <c r="D90" s="55" t="s">
        <v>243</v>
      </c>
      <c r="E90" s="58" t="s">
        <v>245</v>
      </c>
      <c r="F90" s="57" t="s">
        <v>51</v>
      </c>
      <c r="G90" s="48"/>
    </row>
    <row r="91" customFormat="false" ht="30.7" hidden="false" customHeight="false" outlineLevel="0" collapsed="false">
      <c r="A91" s="52" t="n">
        <v>5</v>
      </c>
      <c r="B91" s="53" t="s">
        <v>246</v>
      </c>
      <c r="C91" s="55" t="s">
        <v>69</v>
      </c>
      <c r="D91" s="55" t="s">
        <v>247</v>
      </c>
      <c r="E91" s="58" t="s">
        <v>70</v>
      </c>
      <c r="F91" s="57" t="s">
        <v>51</v>
      </c>
      <c r="G91" s="48"/>
    </row>
    <row r="92" customFormat="false" ht="30.7" hidden="false" customHeight="false" outlineLevel="0" collapsed="false">
      <c r="A92" s="52" t="n">
        <v>6</v>
      </c>
      <c r="B92" s="53" t="s">
        <v>248</v>
      </c>
      <c r="C92" s="59" t="s">
        <v>72</v>
      </c>
      <c r="D92" s="55" t="s">
        <v>249</v>
      </c>
      <c r="E92" s="58" t="s">
        <v>73</v>
      </c>
      <c r="F92" s="57" t="s">
        <v>51</v>
      </c>
      <c r="G92" s="48"/>
    </row>
    <row r="93" customFormat="false" ht="30.7" hidden="false" customHeight="false" outlineLevel="0" collapsed="false">
      <c r="A93" s="52" t="n">
        <v>7</v>
      </c>
      <c r="B93" s="53" t="s">
        <v>250</v>
      </c>
      <c r="C93" s="55" t="s">
        <v>75</v>
      </c>
      <c r="D93" s="55" t="s">
        <v>251</v>
      </c>
      <c r="E93" s="58" t="s">
        <v>76</v>
      </c>
      <c r="F93" s="57" t="s">
        <v>51</v>
      </c>
      <c r="G93" s="48"/>
    </row>
    <row r="94" customFormat="false" ht="30.7" hidden="false" customHeight="false" outlineLevel="0" collapsed="false">
      <c r="A94" s="52" t="n">
        <v>8</v>
      </c>
      <c r="B94" s="53" t="s">
        <v>252</v>
      </c>
      <c r="C94" s="55" t="s">
        <v>253</v>
      </c>
      <c r="D94" s="55" t="s">
        <v>254</v>
      </c>
      <c r="E94" s="58" t="s">
        <v>141</v>
      </c>
      <c r="F94" s="57" t="s">
        <v>51</v>
      </c>
      <c r="G94" s="48"/>
    </row>
    <row r="95" customFormat="false" ht="30.7" hidden="false" customHeight="false" outlineLevel="0" collapsed="false">
      <c r="A95" s="52" t="n">
        <v>9</v>
      </c>
      <c r="B95" s="53" t="s">
        <v>255</v>
      </c>
      <c r="C95" s="55" t="s">
        <v>256</v>
      </c>
      <c r="D95" s="55" t="s">
        <v>257</v>
      </c>
      <c r="E95" s="58" t="s">
        <v>258</v>
      </c>
      <c r="F95" s="57" t="s">
        <v>51</v>
      </c>
      <c r="G95" s="48"/>
    </row>
    <row r="96" customFormat="false" ht="43.85" hidden="false" customHeight="false" outlineLevel="0" collapsed="false">
      <c r="A96" s="52" t="n">
        <v>10</v>
      </c>
      <c r="B96" s="53" t="s">
        <v>259</v>
      </c>
      <c r="C96" s="55" t="s">
        <v>260</v>
      </c>
      <c r="D96" s="55" t="s">
        <v>261</v>
      </c>
      <c r="E96" s="58" t="s">
        <v>262</v>
      </c>
      <c r="F96" s="57" t="s">
        <v>51</v>
      </c>
      <c r="G96" s="48"/>
    </row>
    <row r="97" customFormat="false" ht="43.85" hidden="false" customHeight="false" outlineLevel="0" collapsed="false">
      <c r="A97" s="52" t="n">
        <v>11</v>
      </c>
      <c r="B97" s="53" t="s">
        <v>263</v>
      </c>
      <c r="C97" s="55" t="s">
        <v>264</v>
      </c>
      <c r="D97" s="55" t="s">
        <v>265</v>
      </c>
      <c r="E97" s="58" t="s">
        <v>162</v>
      </c>
      <c r="F97" s="57" t="s">
        <v>51</v>
      </c>
      <c r="G97" s="48"/>
    </row>
    <row r="98" customFormat="false" ht="43.85" hidden="false" customHeight="false" outlineLevel="0" collapsed="false">
      <c r="A98" s="52" t="n">
        <v>12</v>
      </c>
      <c r="B98" s="53" t="s">
        <v>266</v>
      </c>
      <c r="C98" s="55" t="s">
        <v>267</v>
      </c>
      <c r="D98" s="55" t="s">
        <v>265</v>
      </c>
      <c r="E98" s="58" t="s">
        <v>268</v>
      </c>
      <c r="F98" s="57" t="s">
        <v>51</v>
      </c>
      <c r="G98" s="48"/>
    </row>
    <row r="99" customFormat="false" ht="43.85" hidden="false" customHeight="false" outlineLevel="0" collapsed="false">
      <c r="A99" s="52" t="n">
        <v>13</v>
      </c>
      <c r="B99" s="53" t="s">
        <v>269</v>
      </c>
      <c r="C99" s="55" t="s">
        <v>270</v>
      </c>
      <c r="D99" s="55" t="s">
        <v>265</v>
      </c>
      <c r="E99" s="58" t="s">
        <v>271</v>
      </c>
      <c r="F99" s="57" t="s">
        <v>51</v>
      </c>
      <c r="G99" s="48"/>
    </row>
    <row r="100" customFormat="false" ht="43.85" hidden="false" customHeight="false" outlineLevel="0" collapsed="false">
      <c r="A100" s="52" t="n">
        <v>14</v>
      </c>
      <c r="B100" s="53" t="s">
        <v>272</v>
      </c>
      <c r="C100" s="55" t="s">
        <v>273</v>
      </c>
      <c r="D100" s="55" t="s">
        <v>265</v>
      </c>
      <c r="E100" s="58" t="s">
        <v>114</v>
      </c>
      <c r="F100" s="57" t="s">
        <v>51</v>
      </c>
      <c r="G100" s="48"/>
    </row>
    <row r="101" customFormat="false" ht="57.05" hidden="false" customHeight="false" outlineLevel="0" collapsed="false">
      <c r="A101" s="52" t="n">
        <v>15</v>
      </c>
      <c r="B101" s="53" t="s">
        <v>274</v>
      </c>
      <c r="C101" s="55" t="s">
        <v>267</v>
      </c>
      <c r="D101" s="55" t="s">
        <v>265</v>
      </c>
      <c r="E101" s="58" t="s">
        <v>117</v>
      </c>
      <c r="F101" s="57" t="s">
        <v>51</v>
      </c>
      <c r="G101" s="48"/>
    </row>
    <row r="102" customFormat="false" ht="43.85" hidden="false" customHeight="false" outlineLevel="0" collapsed="false">
      <c r="A102" s="52" t="n">
        <v>16</v>
      </c>
      <c r="B102" s="53" t="s">
        <v>275</v>
      </c>
      <c r="C102" s="55" t="s">
        <v>276</v>
      </c>
      <c r="D102" s="55" t="s">
        <v>265</v>
      </c>
      <c r="E102" s="58" t="s">
        <v>277</v>
      </c>
      <c r="F102" s="57" t="s">
        <v>51</v>
      </c>
      <c r="G102" s="48"/>
    </row>
    <row r="103" customFormat="false" ht="57.05" hidden="false" customHeight="false" outlineLevel="0" collapsed="false">
      <c r="A103" s="52" t="n">
        <v>17</v>
      </c>
      <c r="B103" s="53" t="s">
        <v>278</v>
      </c>
      <c r="C103" s="55" t="s">
        <v>279</v>
      </c>
      <c r="D103" s="55" t="s">
        <v>265</v>
      </c>
      <c r="E103" s="58" t="s">
        <v>280</v>
      </c>
      <c r="F103" s="57" t="s">
        <v>51</v>
      </c>
      <c r="G103" s="48"/>
    </row>
    <row r="104" customFormat="false" ht="43.85" hidden="false" customHeight="false" outlineLevel="0" collapsed="false">
      <c r="A104" s="52" t="n">
        <v>18</v>
      </c>
      <c r="B104" s="53" t="s">
        <v>281</v>
      </c>
      <c r="C104" s="55" t="s">
        <v>282</v>
      </c>
      <c r="D104" s="55" t="s">
        <v>265</v>
      </c>
      <c r="E104" s="58" t="s">
        <v>141</v>
      </c>
      <c r="F104" s="57" t="s">
        <v>51</v>
      </c>
      <c r="G104" s="48"/>
    </row>
  </sheetData>
  <mergeCells count="10">
    <mergeCell ref="B2:E2"/>
    <mergeCell ref="B3:E3"/>
    <mergeCell ref="B4:E4"/>
    <mergeCell ref="B5:E5"/>
    <mergeCell ref="B6:E6"/>
    <mergeCell ref="B80:E80"/>
    <mergeCell ref="B81:E81"/>
    <mergeCell ref="B82:E82"/>
    <mergeCell ref="B83:E83"/>
    <mergeCell ref="B84:E84"/>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69"/>
  <sheetViews>
    <sheetView windowProtection="false" showFormulas="false" showGridLines="true" showRowColHeaders="true" showZeros="true" rightToLeft="false" tabSelected="true" showOutlineSymbols="true" defaultGridColor="true" view="normal" topLeftCell="D69" colorId="64" zoomScale="85" zoomScaleNormal="85" zoomScalePageLayoutView="100" workbookViewId="0">
      <selection pane="topLeft" activeCell="F89" activeCellId="0" sqref="F89"/>
    </sheetView>
  </sheetViews>
  <sheetFormatPr defaultRowHeight="13.8"/>
  <cols>
    <col collapsed="false" hidden="false" max="1" min="1" style="44" width="14.7040816326531"/>
    <col collapsed="false" hidden="false" max="2" min="2" style="43" width="26.8010204081633"/>
    <col collapsed="false" hidden="false" max="3" min="3" style="61" width="40.3724489795918"/>
    <col collapsed="false" hidden="false" max="4" min="4" style="61" width="37.6530612244898"/>
    <col collapsed="false" hidden="false" max="5" min="5" style="61" width="42.0102040816327"/>
    <col collapsed="false" hidden="false" max="6" min="6" style="44" width="11.5204081632653"/>
    <col collapsed="false" hidden="false" max="7" min="7" style="61" width="31.5408163265306"/>
    <col collapsed="false" hidden="false" max="1025" min="8" style="43" width="11.5204081632653"/>
  </cols>
  <sheetData>
    <row r="1" customFormat="false" ht="13.8" hidden="false" customHeight="false" outlineLevel="0" collapsed="false">
      <c r="A1" s="1"/>
      <c r="B1" s="0"/>
      <c r="C1" s="62"/>
      <c r="D1" s="62"/>
      <c r="E1" s="62"/>
      <c r="F1" s="0"/>
      <c r="G1" s="62"/>
    </row>
    <row r="2" customFormat="false" ht="16.65" hidden="false" customHeight="false" outlineLevel="0" collapsed="false">
      <c r="A2" s="45" t="s">
        <v>31</v>
      </c>
      <c r="B2" s="63" t="s">
        <v>283</v>
      </c>
      <c r="C2" s="63"/>
      <c r="D2" s="63"/>
      <c r="E2" s="63"/>
      <c r="F2" s="0"/>
      <c r="G2" s="0"/>
    </row>
    <row r="3" customFormat="false" ht="16.65" hidden="false" customHeight="true" outlineLevel="0" collapsed="false">
      <c r="A3" s="49" t="s">
        <v>33</v>
      </c>
      <c r="B3" s="64" t="s">
        <v>284</v>
      </c>
      <c r="C3" s="64"/>
      <c r="D3" s="64"/>
      <c r="E3" s="64"/>
      <c r="F3" s="0"/>
      <c r="G3" s="0"/>
    </row>
    <row r="4" customFormat="false" ht="30.7" hidden="false" customHeight="false" outlineLevel="0" collapsed="false">
      <c r="A4" s="49" t="s">
        <v>35</v>
      </c>
      <c r="B4" s="51" t="s">
        <v>36</v>
      </c>
      <c r="C4" s="51"/>
      <c r="D4" s="51"/>
      <c r="E4" s="51"/>
      <c r="F4" s="0"/>
      <c r="G4" s="0"/>
    </row>
    <row r="5" customFormat="false" ht="16.65" hidden="false" customHeight="false" outlineLevel="0" collapsed="false">
      <c r="A5" s="49" t="s">
        <v>37</v>
      </c>
      <c r="B5" s="51" t="s">
        <v>38</v>
      </c>
      <c r="C5" s="51"/>
      <c r="D5" s="51"/>
      <c r="E5" s="51"/>
      <c r="F5" s="0"/>
      <c r="G5" s="0"/>
    </row>
    <row r="6" customFormat="false" ht="70.2" hidden="false" customHeight="true" outlineLevel="0" collapsed="false">
      <c r="A6" s="49" t="s">
        <v>39</v>
      </c>
      <c r="B6" s="50" t="s">
        <v>40</v>
      </c>
      <c r="C6" s="50"/>
      <c r="D6" s="50"/>
      <c r="E6" s="50"/>
      <c r="F6" s="0"/>
      <c r="G6" s="0"/>
    </row>
    <row r="7" customFormat="false" ht="13.8" hidden="false" customHeight="false" outlineLevel="0" collapsed="false">
      <c r="A7" s="0"/>
      <c r="B7" s="0"/>
      <c r="C7" s="0"/>
      <c r="D7" s="0"/>
      <c r="E7" s="0"/>
      <c r="F7" s="0"/>
      <c r="G7" s="0"/>
    </row>
    <row r="8" customFormat="false" ht="14.9" hidden="false" customHeight="false" outlineLevel="0" collapsed="false">
      <c r="A8" s="54" t="s">
        <v>41</v>
      </c>
      <c r="B8" s="54" t="s">
        <v>42</v>
      </c>
      <c r="C8" s="54" t="s">
        <v>43</v>
      </c>
      <c r="D8" s="54" t="s">
        <v>44</v>
      </c>
      <c r="E8" s="54" t="s">
        <v>45</v>
      </c>
      <c r="F8" s="54" t="s">
        <v>46</v>
      </c>
      <c r="G8" s="54" t="s">
        <v>24</v>
      </c>
    </row>
    <row r="9" customFormat="false" ht="82.05" hidden="false" customHeight="false" outlineLevel="0" collapsed="false">
      <c r="A9" s="44" t="n">
        <v>1</v>
      </c>
      <c r="B9" s="43" t="s">
        <v>285</v>
      </c>
      <c r="C9" s="61" t="s">
        <v>286</v>
      </c>
      <c r="D9" s="61" t="s">
        <v>287</v>
      </c>
      <c r="E9" s="61" t="s">
        <v>288</v>
      </c>
      <c r="F9" s="65" t="s">
        <v>289</v>
      </c>
      <c r="G9" s="61" t="s">
        <v>290</v>
      </c>
    </row>
    <row r="10" customFormat="false" ht="55.3" hidden="false" customHeight="false" outlineLevel="0" collapsed="false">
      <c r="A10" s="44" t="n">
        <v>2</v>
      </c>
      <c r="B10" s="43" t="s">
        <v>291</v>
      </c>
      <c r="C10" s="61" t="s">
        <v>292</v>
      </c>
      <c r="D10" s="61" t="s">
        <v>293</v>
      </c>
      <c r="E10" s="61" t="s">
        <v>294</v>
      </c>
      <c r="F10" s="66" t="s">
        <v>51</v>
      </c>
      <c r="G10" s="0"/>
    </row>
    <row r="11" customFormat="false" ht="55.3" hidden="false" customHeight="false" outlineLevel="0" collapsed="false">
      <c r="A11" s="44" t="n">
        <v>3</v>
      </c>
      <c r="B11" s="43" t="s">
        <v>295</v>
      </c>
      <c r="C11" s="61" t="s">
        <v>296</v>
      </c>
      <c r="D11" s="61" t="s">
        <v>297</v>
      </c>
      <c r="E11" s="61" t="s">
        <v>298</v>
      </c>
      <c r="F11" s="44" t="s">
        <v>51</v>
      </c>
      <c r="G11" s="0"/>
    </row>
    <row r="12" customFormat="false" ht="42.1" hidden="false" customHeight="false" outlineLevel="0" collapsed="false">
      <c r="A12" s="44" t="n">
        <v>4</v>
      </c>
      <c r="B12" s="43" t="s">
        <v>299</v>
      </c>
      <c r="C12" s="61" t="s">
        <v>300</v>
      </c>
      <c r="D12" s="61" t="s">
        <v>301</v>
      </c>
      <c r="E12" s="61" t="s">
        <v>302</v>
      </c>
      <c r="F12" s="44" t="s">
        <v>51</v>
      </c>
      <c r="G12" s="0"/>
    </row>
    <row r="13" customFormat="false" ht="42.1" hidden="false" customHeight="false" outlineLevel="0" collapsed="false">
      <c r="A13" s="44" t="n">
        <v>5</v>
      </c>
      <c r="B13" s="43" t="s">
        <v>303</v>
      </c>
      <c r="C13" s="61" t="s">
        <v>304</v>
      </c>
      <c r="D13" s="61" t="s">
        <v>305</v>
      </c>
      <c r="E13" s="61" t="s">
        <v>306</v>
      </c>
      <c r="F13" s="44" t="s">
        <v>51</v>
      </c>
      <c r="G13" s="0"/>
    </row>
    <row r="14" customFormat="false" ht="42.1" hidden="false" customHeight="false" outlineLevel="0" collapsed="false">
      <c r="A14" s="44" t="n">
        <v>6</v>
      </c>
      <c r="B14" s="43" t="s">
        <v>307</v>
      </c>
      <c r="C14" s="61" t="s">
        <v>308</v>
      </c>
      <c r="D14" s="61" t="s">
        <v>309</v>
      </c>
      <c r="E14" s="61" t="s">
        <v>310</v>
      </c>
      <c r="F14" s="44" t="s">
        <v>51</v>
      </c>
      <c r="G14" s="0"/>
    </row>
    <row r="15" customFormat="false" ht="42.1" hidden="false" customHeight="false" outlineLevel="0" collapsed="false">
      <c r="A15" s="44" t="n">
        <v>7</v>
      </c>
      <c r="B15" s="43" t="s">
        <v>311</v>
      </c>
      <c r="C15" s="61" t="s">
        <v>312</v>
      </c>
      <c r="D15" s="61" t="s">
        <v>313</v>
      </c>
      <c r="E15" s="61" t="s">
        <v>314</v>
      </c>
      <c r="F15" s="44" t="s">
        <v>51</v>
      </c>
      <c r="G15" s="0"/>
    </row>
    <row r="16" customFormat="false" ht="42.1" hidden="false" customHeight="false" outlineLevel="0" collapsed="false">
      <c r="A16" s="44" t="n">
        <v>8</v>
      </c>
      <c r="B16" s="43" t="s">
        <v>315</v>
      </c>
      <c r="C16" s="61" t="s">
        <v>316</v>
      </c>
      <c r="D16" s="61" t="s">
        <v>317</v>
      </c>
      <c r="E16" s="61" t="s">
        <v>318</v>
      </c>
      <c r="F16" s="44" t="s">
        <v>51</v>
      </c>
      <c r="G16" s="0"/>
    </row>
    <row r="17" customFormat="false" ht="42.1" hidden="false" customHeight="false" outlineLevel="0" collapsed="false">
      <c r="A17" s="44" t="n">
        <v>9</v>
      </c>
      <c r="B17" s="43" t="s">
        <v>319</v>
      </c>
      <c r="C17" s="61" t="s">
        <v>320</v>
      </c>
      <c r="D17" s="61" t="s">
        <v>321</v>
      </c>
      <c r="E17" s="61" t="s">
        <v>322</v>
      </c>
      <c r="F17" s="44" t="s">
        <v>51</v>
      </c>
      <c r="G17" s="0"/>
    </row>
    <row r="18" customFormat="false" ht="42.1" hidden="false" customHeight="false" outlineLevel="0" collapsed="false">
      <c r="A18" s="44" t="n">
        <v>10</v>
      </c>
      <c r="B18" s="43" t="s">
        <v>323</v>
      </c>
      <c r="C18" s="61" t="s">
        <v>324</v>
      </c>
      <c r="D18" s="61" t="s">
        <v>287</v>
      </c>
      <c r="E18" s="61" t="s">
        <v>325</v>
      </c>
      <c r="F18" s="44" t="s">
        <v>51</v>
      </c>
      <c r="G18" s="0"/>
    </row>
    <row r="19" customFormat="false" ht="42.1" hidden="false" customHeight="false" outlineLevel="0" collapsed="false">
      <c r="A19" s="44" t="n">
        <v>11</v>
      </c>
      <c r="B19" s="43" t="s">
        <v>326</v>
      </c>
      <c r="C19" s="61" t="s">
        <v>327</v>
      </c>
      <c r="D19" s="61" t="s">
        <v>328</v>
      </c>
      <c r="E19" s="61" t="s">
        <v>329</v>
      </c>
      <c r="F19" s="44" t="s">
        <v>51</v>
      </c>
      <c r="G19" s="0"/>
    </row>
    <row r="20" customFormat="false" ht="42.1" hidden="false" customHeight="false" outlineLevel="0" collapsed="false">
      <c r="A20" s="44" t="n">
        <v>12</v>
      </c>
      <c r="B20" s="43" t="s">
        <v>330</v>
      </c>
      <c r="C20" s="61" t="s">
        <v>331</v>
      </c>
      <c r="D20" s="61" t="s">
        <v>332</v>
      </c>
      <c r="E20" s="61" t="s">
        <v>333</v>
      </c>
      <c r="F20" s="44" t="s">
        <v>51</v>
      </c>
      <c r="G20" s="0"/>
    </row>
    <row r="21" customFormat="false" ht="42.1" hidden="false" customHeight="false" outlineLevel="0" collapsed="false">
      <c r="A21" s="44" t="n">
        <v>13</v>
      </c>
      <c r="B21" s="43" t="s">
        <v>334</v>
      </c>
      <c r="C21" s="61" t="s">
        <v>335</v>
      </c>
      <c r="D21" s="61" t="s">
        <v>328</v>
      </c>
      <c r="E21" s="61" t="s">
        <v>336</v>
      </c>
      <c r="F21" s="44" t="s">
        <v>51</v>
      </c>
      <c r="G21" s="0"/>
    </row>
    <row r="22" customFormat="false" ht="42.1" hidden="false" customHeight="false" outlineLevel="0" collapsed="false">
      <c r="A22" s="44" t="n">
        <v>14</v>
      </c>
      <c r="B22" s="43" t="s">
        <v>337</v>
      </c>
      <c r="C22" s="61" t="s">
        <v>338</v>
      </c>
      <c r="D22" s="61" t="s">
        <v>339</v>
      </c>
      <c r="E22" s="61" t="s">
        <v>340</v>
      </c>
      <c r="F22" s="44" t="s">
        <v>51</v>
      </c>
      <c r="G22" s="0"/>
    </row>
    <row r="23" customFormat="false" ht="42.1" hidden="false" customHeight="false" outlineLevel="0" collapsed="false">
      <c r="A23" s="44" t="n">
        <v>15</v>
      </c>
      <c r="B23" s="43" t="s">
        <v>341</v>
      </c>
      <c r="C23" s="61" t="s">
        <v>342</v>
      </c>
      <c r="D23" s="61" t="s">
        <v>343</v>
      </c>
      <c r="E23" s="61" t="s">
        <v>344</v>
      </c>
      <c r="F23" s="44" t="s">
        <v>51</v>
      </c>
      <c r="G23" s="0"/>
    </row>
    <row r="24" customFormat="false" ht="42.1" hidden="false" customHeight="false" outlineLevel="0" collapsed="false">
      <c r="A24" s="44" t="n">
        <v>16</v>
      </c>
      <c r="B24" s="43" t="s">
        <v>345</v>
      </c>
      <c r="C24" s="61" t="s">
        <v>346</v>
      </c>
      <c r="D24" s="61" t="s">
        <v>347</v>
      </c>
      <c r="E24" s="61" t="s">
        <v>348</v>
      </c>
      <c r="F24" s="44" t="s">
        <v>51</v>
      </c>
      <c r="G24" s="0"/>
    </row>
    <row r="25" customFormat="false" ht="42.1" hidden="false" customHeight="false" outlineLevel="0" collapsed="false">
      <c r="A25" s="44" t="n">
        <v>17</v>
      </c>
      <c r="B25" s="43" t="s">
        <v>349</v>
      </c>
      <c r="C25" s="61" t="s">
        <v>350</v>
      </c>
      <c r="D25" s="61" t="s">
        <v>351</v>
      </c>
      <c r="E25" s="61" t="s">
        <v>352</v>
      </c>
      <c r="F25" s="44" t="s">
        <v>51</v>
      </c>
      <c r="G25" s="0"/>
    </row>
    <row r="26" customFormat="false" ht="42.1" hidden="false" customHeight="false" outlineLevel="0" collapsed="false">
      <c r="A26" s="44" t="n">
        <v>18</v>
      </c>
      <c r="B26" s="43" t="s">
        <v>353</v>
      </c>
      <c r="C26" s="61" t="s">
        <v>354</v>
      </c>
      <c r="D26" s="61" t="s">
        <v>355</v>
      </c>
      <c r="E26" s="61" t="s">
        <v>356</v>
      </c>
      <c r="F26" s="44" t="s">
        <v>51</v>
      </c>
      <c r="G26" s="0"/>
    </row>
    <row r="27" customFormat="false" ht="42.1" hidden="false" customHeight="false" outlineLevel="0" collapsed="false">
      <c r="A27" s="44" t="n">
        <v>19</v>
      </c>
      <c r="B27" s="43" t="s">
        <v>357</v>
      </c>
      <c r="C27" s="61" t="s">
        <v>358</v>
      </c>
      <c r="D27" s="61" t="s">
        <v>347</v>
      </c>
      <c r="E27" s="61" t="s">
        <v>359</v>
      </c>
      <c r="F27" s="44" t="s">
        <v>51</v>
      </c>
      <c r="G27" s="0"/>
    </row>
    <row r="28" customFormat="false" ht="55.3" hidden="false" customHeight="false" outlineLevel="0" collapsed="false">
      <c r="A28" s="44" t="n">
        <v>20</v>
      </c>
      <c r="B28" s="43" t="s">
        <v>360</v>
      </c>
      <c r="C28" s="61" t="s">
        <v>361</v>
      </c>
      <c r="D28" s="61" t="s">
        <v>351</v>
      </c>
      <c r="E28" s="61" t="s">
        <v>362</v>
      </c>
      <c r="F28" s="44" t="s">
        <v>51</v>
      </c>
      <c r="G28" s="0"/>
    </row>
    <row r="29" customFormat="false" ht="42.1" hidden="false" customHeight="false" outlineLevel="0" collapsed="false">
      <c r="A29" s="44" t="n">
        <v>21</v>
      </c>
      <c r="B29" s="43" t="s">
        <v>363</v>
      </c>
      <c r="C29" s="61" t="s">
        <v>364</v>
      </c>
      <c r="D29" s="61" t="s">
        <v>355</v>
      </c>
      <c r="E29" s="61" t="s">
        <v>365</v>
      </c>
      <c r="F29" s="44" t="s">
        <v>51</v>
      </c>
      <c r="G29" s="0"/>
    </row>
    <row r="30" customFormat="false" ht="42.1" hidden="false" customHeight="false" outlineLevel="0" collapsed="false">
      <c r="A30" s="44" t="n">
        <v>22</v>
      </c>
      <c r="B30" s="43" t="s">
        <v>366</v>
      </c>
      <c r="C30" s="61" t="s">
        <v>367</v>
      </c>
      <c r="D30" s="61" t="s">
        <v>368</v>
      </c>
      <c r="E30" s="61" t="s">
        <v>369</v>
      </c>
      <c r="F30" s="44" t="s">
        <v>51</v>
      </c>
      <c r="G30" s="0"/>
    </row>
    <row r="31" customFormat="false" ht="42.1" hidden="false" customHeight="false" outlineLevel="0" collapsed="false">
      <c r="A31" s="44" t="n">
        <v>23</v>
      </c>
      <c r="B31" s="43" t="s">
        <v>370</v>
      </c>
      <c r="C31" s="61" t="s">
        <v>371</v>
      </c>
      <c r="D31" s="61" t="s">
        <v>372</v>
      </c>
      <c r="E31" s="61" t="s">
        <v>373</v>
      </c>
      <c r="F31" s="44" t="s">
        <v>51</v>
      </c>
      <c r="G31" s="0"/>
    </row>
    <row r="32" customFormat="false" ht="42.1" hidden="false" customHeight="false" outlineLevel="0" collapsed="false">
      <c r="A32" s="44" t="n">
        <v>24</v>
      </c>
      <c r="B32" s="43" t="s">
        <v>374</v>
      </c>
      <c r="C32" s="61" t="s">
        <v>375</v>
      </c>
      <c r="D32" s="61" t="s">
        <v>368</v>
      </c>
      <c r="E32" s="61" t="s">
        <v>376</v>
      </c>
      <c r="F32" s="44" t="s">
        <v>51</v>
      </c>
      <c r="G32" s="0"/>
    </row>
    <row r="33" customFormat="false" ht="42.1" hidden="false" customHeight="false" outlineLevel="0" collapsed="false">
      <c r="A33" s="44" t="n">
        <v>25</v>
      </c>
      <c r="B33" s="43" t="s">
        <v>377</v>
      </c>
      <c r="C33" s="61" t="s">
        <v>378</v>
      </c>
      <c r="D33" s="61" t="s">
        <v>379</v>
      </c>
      <c r="E33" s="61" t="s">
        <v>380</v>
      </c>
      <c r="F33" s="44" t="s">
        <v>51</v>
      </c>
      <c r="G33" s="0"/>
    </row>
    <row r="34" customFormat="false" ht="28.95" hidden="false" customHeight="false" outlineLevel="0" collapsed="false">
      <c r="A34" s="44" t="n">
        <v>26</v>
      </c>
      <c r="B34" s="43" t="s">
        <v>381</v>
      </c>
      <c r="C34" s="61" t="s">
        <v>382</v>
      </c>
      <c r="D34" s="61" t="s">
        <v>383</v>
      </c>
      <c r="E34" s="61" t="s">
        <v>384</v>
      </c>
      <c r="F34" s="44" t="s">
        <v>51</v>
      </c>
      <c r="G34" s="0"/>
    </row>
    <row r="35" customFormat="false" ht="42.1" hidden="false" customHeight="false" outlineLevel="0" collapsed="false">
      <c r="A35" s="44" t="n">
        <v>27</v>
      </c>
      <c r="B35" s="43" t="s">
        <v>385</v>
      </c>
      <c r="C35" s="61" t="s">
        <v>386</v>
      </c>
      <c r="D35" s="61" t="s">
        <v>383</v>
      </c>
      <c r="E35" s="61" t="s">
        <v>387</v>
      </c>
      <c r="F35" s="44" t="s">
        <v>51</v>
      </c>
      <c r="G35" s="0"/>
    </row>
    <row r="36" customFormat="false" ht="28.95" hidden="false" customHeight="false" outlineLevel="0" collapsed="false">
      <c r="A36" s="44" t="n">
        <v>28</v>
      </c>
      <c r="B36" s="43" t="s">
        <v>388</v>
      </c>
      <c r="C36" s="61" t="s">
        <v>389</v>
      </c>
      <c r="D36" s="61" t="s">
        <v>390</v>
      </c>
      <c r="E36" s="61" t="s">
        <v>391</v>
      </c>
      <c r="F36" s="44" t="s">
        <v>51</v>
      </c>
      <c r="G36" s="0"/>
    </row>
    <row r="37" customFormat="false" ht="28.95" hidden="false" customHeight="false" outlineLevel="0" collapsed="false">
      <c r="A37" s="44" t="n">
        <v>29</v>
      </c>
      <c r="B37" s="43" t="s">
        <v>392</v>
      </c>
      <c r="C37" s="61" t="s">
        <v>393</v>
      </c>
      <c r="D37" s="61" t="s">
        <v>394</v>
      </c>
      <c r="E37" s="61" t="s">
        <v>395</v>
      </c>
      <c r="F37" s="44" t="s">
        <v>51</v>
      </c>
      <c r="G37" s="0"/>
    </row>
    <row r="38" customFormat="false" ht="55.3" hidden="false" customHeight="false" outlineLevel="0" collapsed="false">
      <c r="A38" s="44" t="n">
        <v>30</v>
      </c>
      <c r="B38" s="43" t="s">
        <v>396</v>
      </c>
      <c r="C38" s="61" t="s">
        <v>397</v>
      </c>
      <c r="D38" s="61" t="s">
        <v>398</v>
      </c>
      <c r="E38" s="61" t="s">
        <v>399</v>
      </c>
      <c r="F38" s="44" t="s">
        <v>51</v>
      </c>
      <c r="G38" s="0"/>
    </row>
    <row r="39" customFormat="false" ht="55.3" hidden="false" customHeight="false" outlineLevel="0" collapsed="false">
      <c r="A39" s="44" t="n">
        <v>31</v>
      </c>
      <c r="B39" s="43" t="s">
        <v>400</v>
      </c>
      <c r="C39" s="61" t="s">
        <v>401</v>
      </c>
      <c r="D39" s="61" t="s">
        <v>398</v>
      </c>
      <c r="E39" s="61" t="s">
        <v>402</v>
      </c>
      <c r="F39" s="44" t="s">
        <v>51</v>
      </c>
      <c r="G39" s="0"/>
    </row>
    <row r="40" customFormat="false" ht="13.8" hidden="false" customHeight="false" outlineLevel="0" collapsed="false">
      <c r="A40" s="0"/>
      <c r="B40" s="0"/>
      <c r="C40" s="0"/>
      <c r="D40" s="0"/>
      <c r="E40" s="0"/>
      <c r="F40" s="0"/>
      <c r="G40" s="0"/>
    </row>
    <row r="41" customFormat="false" ht="16.65" hidden="false" customHeight="false" outlineLevel="0" collapsed="false">
      <c r="A41" s="45" t="s">
        <v>31</v>
      </c>
      <c r="B41" s="63" t="s">
        <v>403</v>
      </c>
      <c r="C41" s="63"/>
      <c r="D41" s="63"/>
      <c r="E41" s="63"/>
      <c r="F41" s="0"/>
      <c r="G41" s="0"/>
    </row>
    <row r="42" customFormat="false" ht="16.65" hidden="false" customHeight="true" outlineLevel="0" collapsed="false">
      <c r="A42" s="49" t="s">
        <v>33</v>
      </c>
      <c r="B42" s="64" t="s">
        <v>404</v>
      </c>
      <c r="C42" s="64"/>
      <c r="D42" s="64"/>
      <c r="E42" s="64"/>
      <c r="F42" s="0"/>
      <c r="G42" s="0"/>
    </row>
    <row r="43" customFormat="false" ht="30.7" hidden="false" customHeight="false" outlineLevel="0" collapsed="false">
      <c r="A43" s="49" t="s">
        <v>35</v>
      </c>
      <c r="B43" s="51" t="s">
        <v>36</v>
      </c>
      <c r="C43" s="51"/>
      <c r="D43" s="51"/>
      <c r="E43" s="51"/>
      <c r="F43" s="0"/>
      <c r="G43" s="0"/>
    </row>
    <row r="44" customFormat="false" ht="43.85" hidden="false" customHeight="true" outlineLevel="0" collapsed="false">
      <c r="A44" s="49" t="s">
        <v>37</v>
      </c>
      <c r="B44" s="64" t="s">
        <v>405</v>
      </c>
      <c r="C44" s="64"/>
      <c r="D44" s="64"/>
      <c r="E44" s="64"/>
      <c r="F44" s="0"/>
      <c r="G44" s="0"/>
    </row>
    <row r="45" customFormat="false" ht="43.85" hidden="false" customHeight="true" outlineLevel="0" collapsed="false">
      <c r="A45" s="49" t="s">
        <v>39</v>
      </c>
      <c r="B45" s="50" t="s">
        <v>406</v>
      </c>
      <c r="C45" s="50"/>
      <c r="D45" s="50"/>
      <c r="E45" s="50"/>
      <c r="F45" s="0"/>
      <c r="G45" s="0"/>
    </row>
    <row r="46" customFormat="false" ht="13.8" hidden="false" customHeight="false" outlineLevel="0" collapsed="false">
      <c r="A46" s="0"/>
      <c r="B46" s="44"/>
      <c r="C46" s="41"/>
      <c r="D46" s="44"/>
      <c r="E46" s="44"/>
      <c r="F46" s="0"/>
      <c r="G46" s="41"/>
    </row>
    <row r="47" customFormat="false" ht="14.9" hidden="false" customHeight="false" outlineLevel="0" collapsed="false">
      <c r="A47" s="54" t="s">
        <v>41</v>
      </c>
      <c r="B47" s="54" t="s">
        <v>42</v>
      </c>
      <c r="C47" s="54" t="s">
        <v>43</v>
      </c>
      <c r="D47" s="54" t="s">
        <v>44</v>
      </c>
      <c r="E47" s="54" t="s">
        <v>45</v>
      </c>
      <c r="F47" s="54" t="s">
        <v>46</v>
      </c>
      <c r="G47" s="54" t="s">
        <v>24</v>
      </c>
    </row>
    <row r="48" customFormat="false" ht="68.45" hidden="false" customHeight="false" outlineLevel="0" collapsed="false">
      <c r="A48" s="44" t="n">
        <v>1</v>
      </c>
      <c r="B48" s="43" t="s">
        <v>407</v>
      </c>
      <c r="C48" s="61" t="s">
        <v>408</v>
      </c>
      <c r="D48" s="61" t="s">
        <v>409</v>
      </c>
      <c r="E48" s="61" t="s">
        <v>410</v>
      </c>
      <c r="F48" s="44" t="s">
        <v>51</v>
      </c>
      <c r="G48" s="0"/>
    </row>
    <row r="49" customFormat="false" ht="68.45" hidden="false" customHeight="false" outlineLevel="0" collapsed="false">
      <c r="A49" s="44" t="n">
        <v>2</v>
      </c>
      <c r="B49" s="43" t="s">
        <v>411</v>
      </c>
      <c r="C49" s="61" t="s">
        <v>412</v>
      </c>
      <c r="D49" s="61" t="s">
        <v>409</v>
      </c>
      <c r="E49" s="61" t="s">
        <v>413</v>
      </c>
      <c r="F49" s="44" t="s">
        <v>51</v>
      </c>
      <c r="G49" s="0"/>
    </row>
    <row r="50" customFormat="false" ht="108.85" hidden="false" customHeight="false" outlineLevel="0" collapsed="false">
      <c r="A50" s="44" t="n">
        <v>3</v>
      </c>
      <c r="B50" s="43" t="s">
        <v>414</v>
      </c>
      <c r="C50" s="61" t="s">
        <v>415</v>
      </c>
      <c r="D50" s="61" t="s">
        <v>416</v>
      </c>
      <c r="E50" s="61" t="s">
        <v>417</v>
      </c>
      <c r="F50" s="44" t="s">
        <v>51</v>
      </c>
      <c r="G50" s="0"/>
    </row>
    <row r="51" customFormat="false" ht="108.85" hidden="false" customHeight="false" outlineLevel="0" collapsed="false">
      <c r="A51" s="44" t="n">
        <v>4</v>
      </c>
      <c r="B51" s="43" t="s">
        <v>418</v>
      </c>
      <c r="C51" s="61" t="s">
        <v>419</v>
      </c>
      <c r="D51" s="61" t="s">
        <v>420</v>
      </c>
      <c r="E51" s="61" t="s">
        <v>421</v>
      </c>
      <c r="F51" s="44" t="s">
        <v>289</v>
      </c>
      <c r="G51" s="61" t="s">
        <v>422</v>
      </c>
    </row>
    <row r="52" customFormat="false" ht="122.9" hidden="false" customHeight="false" outlineLevel="0" collapsed="false">
      <c r="A52" s="44" t="n">
        <v>5</v>
      </c>
      <c r="B52" s="43" t="s">
        <v>423</v>
      </c>
      <c r="C52" s="61" t="s">
        <v>424</v>
      </c>
      <c r="D52" s="61" t="s">
        <v>425</v>
      </c>
      <c r="E52" s="61" t="s">
        <v>426</v>
      </c>
      <c r="F52" s="44" t="s">
        <v>51</v>
      </c>
      <c r="G52" s="0"/>
    </row>
    <row r="53" customFormat="false" ht="68.45" hidden="false" customHeight="false" outlineLevel="0" collapsed="false">
      <c r="A53" s="44" t="n">
        <v>6</v>
      </c>
      <c r="B53" s="43" t="s">
        <v>427</v>
      </c>
      <c r="C53" s="61" t="s">
        <v>428</v>
      </c>
      <c r="D53" s="61" t="s">
        <v>429</v>
      </c>
      <c r="E53" s="61" t="s">
        <v>430</v>
      </c>
      <c r="F53" s="44" t="s">
        <v>51</v>
      </c>
      <c r="G53" s="0"/>
    </row>
    <row r="54" customFormat="false" ht="95.65" hidden="false" customHeight="false" outlineLevel="0" collapsed="false">
      <c r="A54" s="44" t="n">
        <v>7</v>
      </c>
      <c r="B54" s="43" t="s">
        <v>431</v>
      </c>
      <c r="C54" s="61" t="s">
        <v>432</v>
      </c>
      <c r="D54" s="61" t="s">
        <v>433</v>
      </c>
      <c r="E54" s="61" t="s">
        <v>434</v>
      </c>
      <c r="F54" s="44" t="s">
        <v>51</v>
      </c>
      <c r="G54" s="0"/>
    </row>
    <row r="55" customFormat="false" ht="68.45" hidden="false" customHeight="false" outlineLevel="0" collapsed="false">
      <c r="A55" s="44" t="n">
        <v>8</v>
      </c>
      <c r="B55" s="43" t="s">
        <v>435</v>
      </c>
      <c r="C55" s="61" t="s">
        <v>436</v>
      </c>
      <c r="D55" s="61" t="s">
        <v>429</v>
      </c>
      <c r="E55" s="61" t="s">
        <v>437</v>
      </c>
      <c r="F55" s="44" t="s">
        <v>289</v>
      </c>
      <c r="G55" s="61" t="s">
        <v>438</v>
      </c>
    </row>
    <row r="56" customFormat="false" ht="108.85" hidden="false" customHeight="false" outlineLevel="0" collapsed="false">
      <c r="A56" s="44" t="n">
        <v>9</v>
      </c>
      <c r="B56" s="43" t="s">
        <v>439</v>
      </c>
      <c r="C56" s="61" t="s">
        <v>440</v>
      </c>
      <c r="D56" s="61" t="s">
        <v>441</v>
      </c>
      <c r="E56" s="61" t="s">
        <v>442</v>
      </c>
      <c r="F56" s="44" t="s">
        <v>51</v>
      </c>
      <c r="G56" s="0"/>
    </row>
    <row r="57" customFormat="false" ht="122.9" hidden="false" customHeight="false" outlineLevel="0" collapsed="false">
      <c r="A57" s="44" t="n">
        <v>10</v>
      </c>
      <c r="B57" s="43" t="s">
        <v>443</v>
      </c>
      <c r="C57" s="61" t="s">
        <v>444</v>
      </c>
      <c r="D57" s="61" t="s">
        <v>425</v>
      </c>
      <c r="E57" s="61" t="s">
        <v>445</v>
      </c>
      <c r="F57" s="44" t="s">
        <v>289</v>
      </c>
      <c r="G57" s="61" t="s">
        <v>438</v>
      </c>
    </row>
    <row r="58" customFormat="false" ht="122.9" hidden="false" customHeight="false" outlineLevel="0" collapsed="false">
      <c r="A58" s="44" t="n">
        <v>11</v>
      </c>
      <c r="B58" s="43" t="s">
        <v>446</v>
      </c>
      <c r="C58" s="61" t="s">
        <v>447</v>
      </c>
      <c r="D58" s="61" t="s">
        <v>448</v>
      </c>
      <c r="E58" s="61" t="s">
        <v>449</v>
      </c>
      <c r="F58" s="44" t="s">
        <v>51</v>
      </c>
      <c r="G58" s="0"/>
    </row>
    <row r="59" customFormat="false" ht="108.85" hidden="false" customHeight="false" outlineLevel="0" collapsed="false">
      <c r="A59" s="44" t="n">
        <v>12</v>
      </c>
      <c r="B59" s="43" t="s">
        <v>450</v>
      </c>
      <c r="C59" s="61" t="s">
        <v>451</v>
      </c>
      <c r="D59" s="61" t="s">
        <v>452</v>
      </c>
      <c r="E59" s="61" t="s">
        <v>453</v>
      </c>
      <c r="F59" s="44" t="s">
        <v>289</v>
      </c>
      <c r="G59" s="61" t="s">
        <v>454</v>
      </c>
    </row>
    <row r="60" customFormat="false" ht="108.85" hidden="false" customHeight="false" outlineLevel="0" collapsed="false">
      <c r="A60" s="44" t="n">
        <v>13</v>
      </c>
      <c r="B60" s="43" t="s">
        <v>455</v>
      </c>
      <c r="C60" s="61" t="s">
        <v>456</v>
      </c>
      <c r="D60" s="61" t="s">
        <v>452</v>
      </c>
      <c r="E60" s="61" t="s">
        <v>457</v>
      </c>
      <c r="F60" s="44" t="s">
        <v>289</v>
      </c>
      <c r="G60" s="61" t="s">
        <v>454</v>
      </c>
    </row>
    <row r="61" customFormat="false" ht="108.85" hidden="false" customHeight="false" outlineLevel="0" collapsed="false">
      <c r="A61" s="44" t="n">
        <v>14</v>
      </c>
      <c r="B61" s="43" t="s">
        <v>458</v>
      </c>
      <c r="C61" s="61" t="s">
        <v>459</v>
      </c>
      <c r="D61" s="61" t="s">
        <v>452</v>
      </c>
      <c r="E61" s="61" t="s">
        <v>460</v>
      </c>
      <c r="F61" s="44" t="s">
        <v>289</v>
      </c>
      <c r="G61" s="61" t="s">
        <v>454</v>
      </c>
    </row>
    <row r="62" customFormat="false" ht="68.45" hidden="false" customHeight="false" outlineLevel="0" collapsed="false">
      <c r="A62" s="44" t="n">
        <v>15</v>
      </c>
      <c r="B62" s="43" t="s">
        <v>461</v>
      </c>
      <c r="C62" s="61" t="s">
        <v>462</v>
      </c>
      <c r="D62" s="61" t="s">
        <v>463</v>
      </c>
      <c r="E62" s="61" t="s">
        <v>464</v>
      </c>
      <c r="F62" s="44" t="s">
        <v>51</v>
      </c>
      <c r="G62" s="0"/>
    </row>
    <row r="63" customFormat="false" ht="68.45" hidden="false" customHeight="false" outlineLevel="0" collapsed="false">
      <c r="A63" s="44" t="n">
        <v>16</v>
      </c>
      <c r="B63" s="43" t="s">
        <v>465</v>
      </c>
      <c r="C63" s="61" t="s">
        <v>466</v>
      </c>
      <c r="D63" s="61" t="s">
        <v>467</v>
      </c>
      <c r="E63" s="61" t="s">
        <v>468</v>
      </c>
      <c r="F63" s="44" t="s">
        <v>51</v>
      </c>
      <c r="G63" s="61" t="s">
        <v>469</v>
      </c>
    </row>
    <row r="64" customFormat="false" ht="82.5" hidden="false" customHeight="false" outlineLevel="0" collapsed="false">
      <c r="A64" s="44" t="n">
        <v>17</v>
      </c>
      <c r="B64" s="43" t="s">
        <v>470</v>
      </c>
      <c r="C64" s="61" t="s">
        <v>471</v>
      </c>
      <c r="D64" s="61" t="s">
        <v>472</v>
      </c>
      <c r="E64" s="61" t="s">
        <v>473</v>
      </c>
      <c r="F64" s="44" t="s">
        <v>51</v>
      </c>
      <c r="G64" s="0"/>
    </row>
    <row r="65" customFormat="false" ht="82.5" hidden="false" customHeight="false" outlineLevel="0" collapsed="false">
      <c r="A65" s="44" t="n">
        <v>18</v>
      </c>
      <c r="B65" s="43" t="s">
        <v>474</v>
      </c>
      <c r="C65" s="61" t="s">
        <v>475</v>
      </c>
      <c r="D65" s="61" t="s">
        <v>476</v>
      </c>
      <c r="E65" s="61" t="s">
        <v>477</v>
      </c>
      <c r="F65" s="44" t="s">
        <v>51</v>
      </c>
      <c r="G65" s="0"/>
    </row>
    <row r="66" customFormat="false" ht="82.5" hidden="false" customHeight="false" outlineLevel="0" collapsed="false">
      <c r="A66" s="44" t="n">
        <v>19</v>
      </c>
      <c r="B66" s="43" t="s">
        <v>478</v>
      </c>
      <c r="C66" s="61" t="s">
        <v>479</v>
      </c>
      <c r="D66" s="61" t="s">
        <v>480</v>
      </c>
      <c r="E66" s="61" t="s">
        <v>481</v>
      </c>
      <c r="F66" s="44" t="s">
        <v>51</v>
      </c>
      <c r="G66" s="0"/>
    </row>
    <row r="67" customFormat="false" ht="82.5" hidden="false" customHeight="false" outlineLevel="0" collapsed="false">
      <c r="A67" s="44" t="n">
        <v>20</v>
      </c>
      <c r="B67" s="43" t="s">
        <v>482</v>
      </c>
      <c r="C67" s="61" t="s">
        <v>483</v>
      </c>
      <c r="D67" s="61" t="s">
        <v>484</v>
      </c>
      <c r="E67" s="61" t="s">
        <v>485</v>
      </c>
      <c r="F67" s="44" t="s">
        <v>486</v>
      </c>
      <c r="G67" s="0"/>
    </row>
    <row r="68" customFormat="false" ht="149.25" hidden="false" customHeight="false" outlineLevel="0" collapsed="false">
      <c r="A68" s="44" t="n">
        <v>21</v>
      </c>
      <c r="B68" s="43" t="s">
        <v>487</v>
      </c>
      <c r="C68" s="61" t="s">
        <v>488</v>
      </c>
      <c r="D68" s="61" t="s">
        <v>489</v>
      </c>
      <c r="E68" s="61" t="s">
        <v>437</v>
      </c>
      <c r="F68" s="44" t="s">
        <v>289</v>
      </c>
      <c r="G68" s="61" t="s">
        <v>490</v>
      </c>
    </row>
    <row r="69" customFormat="false" ht="149.25" hidden="false" customHeight="false" outlineLevel="0" collapsed="false">
      <c r="A69" s="44" t="n">
        <v>22</v>
      </c>
      <c r="B69" s="43" t="s">
        <v>491</v>
      </c>
      <c r="C69" s="61" t="s">
        <v>492</v>
      </c>
      <c r="D69" s="61" t="s">
        <v>493</v>
      </c>
      <c r="E69" s="61" t="s">
        <v>494</v>
      </c>
      <c r="F69" s="44" t="s">
        <v>289</v>
      </c>
      <c r="G69" s="61" t="s">
        <v>495</v>
      </c>
    </row>
  </sheetData>
  <mergeCells count="10">
    <mergeCell ref="B2:E2"/>
    <mergeCell ref="B3:E3"/>
    <mergeCell ref="B4:E4"/>
    <mergeCell ref="B5:E5"/>
    <mergeCell ref="B6:E6"/>
    <mergeCell ref="B41:E41"/>
    <mergeCell ref="B42:E42"/>
    <mergeCell ref="B43:E43"/>
    <mergeCell ref="B44:E44"/>
    <mergeCell ref="B45:E45"/>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1559657</TotalTime>
  <Application>LibreOffice/4.2.8.2$Linux_x86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2017-05-16T17:59:53Z</dcterms:created>
  <dc:language>en-IN</dc:language>
  <dcterms:modified xsi:type="dcterms:W3CDTF">2017-06-29T17:15:39Z</dcterms:modified>
  <cp:revision>146</cp:revision>
</cp:coreProperties>
</file>