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23130" windowHeight="122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6" i="2"/>
  <c r="D6"/>
  <c r="G8"/>
  <c r="G7"/>
  <c r="G5"/>
  <c r="D8"/>
  <c r="D7"/>
  <c r="D5"/>
</calcChain>
</file>

<file path=xl/sharedStrings.xml><?xml version="1.0" encoding="utf-8"?>
<sst xmlns="http://schemas.openxmlformats.org/spreadsheetml/2006/main" count="728" uniqueCount="418">
  <si>
    <t>Аналоговые сигналы</t>
  </si>
  <si>
    <t>NST= IN[0];</t>
  </si>
  <si>
    <t>//Обороты СТ</t>
  </si>
  <si>
    <t>P_IN= IN[1];</t>
  </si>
  <si>
    <t>//Давление газа на входе нагнетателя</t>
  </si>
  <si>
    <t>P_OUT= IN[2];</t>
  </si>
  <si>
    <t>//Давление газа на выходе нагнетателя</t>
  </si>
  <si>
    <t>T_IN= IN[3];</t>
  </si>
  <si>
    <t>//Температура газа на входе нагнетателя</t>
  </si>
  <si>
    <t>DP= IN[4];</t>
  </si>
  <si>
    <t>//Перепад газа на конфузоре нагнетателя</t>
  </si>
  <si>
    <t>PL_G= IN[5];</t>
  </si>
  <si>
    <t>//Плотность газа</t>
  </si>
  <si>
    <t>B= IN[6];</t>
  </si>
  <si>
    <t>SP_M= IN[7];</t>
  </si>
  <si>
    <t>TSCAN= IN[8];</t>
  </si>
  <si>
    <t>Дискретные сигналы</t>
  </si>
  <si>
    <t>ON= INb[0];</t>
  </si>
  <si>
    <t>MOR= INb[1];</t>
  </si>
  <si>
    <t>MAN_ON= INb[2];</t>
  </si>
  <si>
    <t>iAO= INb[3];</t>
  </si>
  <si>
    <t>SR= INb[4];</t>
  </si>
  <si>
    <t>PRODUV_ON= INb[5];</t>
  </si>
  <si>
    <t>APK_O= INb[6];</t>
  </si>
  <si>
    <t>APK_C= INb[7];</t>
  </si>
  <si>
    <t>MD_MAG= INb[8];</t>
  </si>
  <si>
    <t>MD_RING= INb[9];</t>
  </si>
  <si>
    <t>DIFF_OF= INb[10];</t>
  </si>
  <si>
    <t>PS_OF= INb[11];</t>
  </si>
  <si>
    <t>PD_OF= INb[12];</t>
  </si>
  <si>
    <t>RES_SO= INb[13];</t>
  </si>
  <si>
    <t>RES_HLOP= INb[14];</t>
  </si>
  <si>
    <t>TEST_SO= INb[15];</t>
  </si>
  <si>
    <t>TEST_RT= INb[16];</t>
  </si>
  <si>
    <t>TEST_DIFF= INb[17];</t>
  </si>
  <si>
    <t>Фолты аналогов</t>
  </si>
  <si>
    <t>NST_F= INb[18];</t>
  </si>
  <si>
    <t>P_IN_F= INb[19];</t>
  </si>
  <si>
    <t>P_OUT_F= INb[20];</t>
  </si>
  <si>
    <t>T_IN_F= INb[21];</t>
  </si>
  <si>
    <t>DP_F= INb[22];</t>
  </si>
  <si>
    <t>//Аналоговые выходы</t>
  </si>
  <si>
    <t>OUT[0]= Rc;</t>
  </si>
  <si>
    <t>OUT[1]= Q_pr;</t>
  </si>
  <si>
    <t>OUT[2]= Q;</t>
  </si>
  <si>
    <t>OUT[3]= Ky;</t>
  </si>
  <si>
    <t>OUT[4]= CV_R;</t>
  </si>
  <si>
    <t>OUT[5]= SP_M_Current;</t>
  </si>
  <si>
    <t>OUT[6]= NumHlop;</t>
  </si>
  <si>
    <t>OUT[7]= as_MStruct.loop_selected;</t>
  </si>
  <si>
    <t>OUT[8]= as_MStruct.pid_struct[1].dI_part;</t>
  </si>
  <si>
    <t>OUT[9]= as_MStruct.pid_struct[2].err;</t>
  </si>
  <si>
    <t>OUT[10]= as_MStruct.pid_struct[3].err;</t>
  </si>
  <si>
    <t xml:space="preserve">OUT[11]= KySpeedMax; </t>
  </si>
  <si>
    <t>OUT[12]= dPs_max[0];</t>
  </si>
  <si>
    <t>OUT[13]= dPd_max[0];</t>
  </si>
  <si>
    <t>Дискретные выходы</t>
  </si>
  <si>
    <t>OUTb[0]= APR_MA;</t>
  </si>
  <si>
    <t>OUTb[1]= oAO;</t>
  </si>
  <si>
    <t>OUTb[2]= dSO;</t>
  </si>
  <si>
    <t>OUTb[3]= dRT;</t>
  </si>
  <si>
    <t>OUTb[4]= POC_PS;</t>
  </si>
  <si>
    <t>OUTb[5]= POC_PD;</t>
  </si>
  <si>
    <t>OUTb[6]= MD_PROD;</t>
  </si>
  <si>
    <t>OUTb[7]= MD_STOP;</t>
  </si>
  <si>
    <t>OUTb[8]= MD_RUN;</t>
  </si>
  <si>
    <t>OUTb[9]= MD_ZAGR;</t>
  </si>
  <si>
    <t>OUTb[10]= MD_RAZGR;</t>
  </si>
  <si>
    <t>OUTb[11]= Ky_Act;</t>
  </si>
  <si>
    <t>OUTb[12]= P_out_Act;</t>
  </si>
  <si>
    <t>OUTb[13]= Rc_Act;</t>
  </si>
  <si>
    <t>OUTb[14]= as_MStruct.pid_struct[1].active;</t>
  </si>
  <si>
    <t>OUTb[15]= as_MStruct.pid_struct[2].active;</t>
  </si>
  <si>
    <t>OUTb[16]= as_MStruct.pid_struct[3].active;</t>
  </si>
  <si>
    <t>Nnom= Const[0];</t>
  </si>
  <si>
    <t>KKN= Const[2];</t>
  </si>
  <si>
    <t>numPoint= Const[3];</t>
  </si>
  <si>
    <t>LO_LIM = Const[10];</t>
  </si>
  <si>
    <t>HI_LIM = Const[11];</t>
  </si>
  <si>
    <t>NotOpenLim = Const[12];</t>
  </si>
  <si>
    <t>LS_MAN_UP= Const[13];</t>
  </si>
  <si>
    <t>LS_MAN_DN= Const[14];</t>
  </si>
  <si>
    <t>LS_STOP_RAZGR= Const[15];</t>
  </si>
  <si>
    <t>LS_RUN_ZAGR= Const[16];</t>
  </si>
  <si>
    <t>LS_AO= Const[17];</t>
  </si>
  <si>
    <t>LS_PRODUV_OPEN= Const[18];</t>
  </si>
  <si>
    <t>LS_PRODUV_CLOSE= Const[19];</t>
  </si>
  <si>
    <t>LS_SP_DN= Const[20];</t>
  </si>
  <si>
    <t>LS_DN= Const[21];</t>
  </si>
  <si>
    <t>APK_ON_constUst= Const[22];</t>
  </si>
  <si>
    <t>TS_dP = Const[23];</t>
  </si>
  <si>
    <t>dSP_Kd=  Const[24];</t>
  </si>
  <si>
    <t>SpeedKyUst=  Const[25];</t>
  </si>
  <si>
    <t>LineSafety_TimeSet= Const[26];</t>
  </si>
  <si>
    <t>LineSafety_TimeRes= Const[27];</t>
  </si>
  <si>
    <t>LineSafety_Shift= Const[28];</t>
  </si>
  <si>
    <t>LineSafety_UST= Const[29];</t>
  </si>
  <si>
    <t>ASR_SP_DN= Const[30];</t>
  </si>
  <si>
    <t>ASR_Man_UP = Const[31];</t>
  </si>
  <si>
    <t>ASR_Man_DN= Const[32];</t>
  </si>
  <si>
    <t>Scale_Kp_lt_0[0]= Const[33]; //0</t>
  </si>
  <si>
    <t>Scale_Kp_lt_0[2]= Const[34]; //0.4</t>
  </si>
  <si>
    <t>Scale_Kp_lt_0[1]= Const[35]; //10</t>
  </si>
  <si>
    <t>Scale_Kp_lt_0[3]= Const[36]; //0.5</t>
  </si>
  <si>
    <t>Scale_Kp_gt_0[1]= Const[37]; //20</t>
  </si>
  <si>
    <t>Scale_Kp_gt_0[3]= Const[38]; //0.65</t>
  </si>
  <si>
    <t>Scale_Ki_lt_0[0]= Const[39]; //0</t>
  </si>
  <si>
    <t>Scale_Ki_lt_0[2]= Const[40]; //0.03</t>
  </si>
  <si>
    <t>Scale_Ki_lt_0[1]= Const[41]; //10</t>
  </si>
  <si>
    <t>Scale_Ki_lt_0[3]= Const[42]; //0.04</t>
  </si>
  <si>
    <t>Scale_Ki_gt_0[1]= Const[43]; //20</t>
  </si>
  <si>
    <t>Scale_Ki_gt_0[3]= Const[44]; //0.1</t>
  </si>
  <si>
    <t>P_out_Lim_SP= Const[45];</t>
  </si>
  <si>
    <t>Rc_Lim_SP= Const[46];</t>
  </si>
  <si>
    <t>Step_First_var= Const[47];</t>
  </si>
  <si>
    <t>StepTime= Const[48];</t>
  </si>
  <si>
    <t>Step_Second_var= Const[49];</t>
  </si>
  <si>
    <t>SpeedUP_Pd_TS= Const[50];</t>
  </si>
  <si>
    <t>SpeedUP_dPd= Const[51];</t>
  </si>
  <si>
    <t>SpeedUP_Pd_Ku= Const[52];</t>
  </si>
  <si>
    <t>SpeedDN_Ps_TS= Const[53];</t>
  </si>
  <si>
    <t>Константы</t>
  </si>
  <si>
    <t>SpeedDN_dPs= Const[54];</t>
  </si>
  <si>
    <t>SpeedDN_Ps_Ku= Const[55];</t>
  </si>
  <si>
    <t>PV_Scale[0]= Const[56];</t>
  </si>
  <si>
    <t>PV_Scale[1]= Const[57];</t>
  </si>
  <si>
    <t>PV_Scale[2]= Const[58];</t>
  </si>
  <si>
    <t>PV_Scale[3]= Const[59];</t>
  </si>
  <si>
    <t>AS_Kp[1]= Const[60];</t>
  </si>
  <si>
    <t>AS_Ki[1]= Const[61];</t>
  </si>
  <si>
    <t>AS_Kp[2]= Const[62];</t>
  </si>
  <si>
    <t>AS_Ki[2]= Const[63];</t>
  </si>
  <si>
    <t>LINE_SURGE = Line[0];</t>
  </si>
  <si>
    <t>//Линия помпажа</t>
  </si>
  <si>
    <t>LINE_SAFETY = Line[1];</t>
  </si>
  <si>
    <t>//Линия защиты</t>
  </si>
  <si>
    <t>LINE_STEP = Line[2];</t>
  </si>
  <si>
    <t>//Линия ступенчатого открытия АПК</t>
  </si>
  <si>
    <t>LINE_REG = Line[3];</t>
  </si>
  <si>
    <t>//Линия регулирования</t>
  </si>
  <si>
    <t>LINE_NOT_OPEN = Line[4];</t>
  </si>
  <si>
    <t>//Линия плотного закрытия АПК</t>
  </si>
  <si>
    <t>LINE_END_ZAGR = Line[5];</t>
  </si>
  <si>
    <t>//Линия окончания загрузки</t>
  </si>
  <si>
    <t>LINE_SPEED = Line[6];</t>
  </si>
  <si>
    <t>//Линия алгоритма по скорости приближения</t>
  </si>
  <si>
    <t>oLine[1]= LineSO;</t>
  </si>
  <si>
    <t>//Линия ступенчатого открытия</t>
  </si>
  <si>
    <t>oLine[2]= LineRT;</t>
  </si>
  <si>
    <t>oLine[3]= LineRegR;</t>
  </si>
  <si>
    <t>oLine[4]= LineTS;</t>
  </si>
  <si>
    <t>oLine[5]= LineSP;</t>
  </si>
  <si>
    <t>oLine[6]= LineSpeed;</t>
  </si>
  <si>
    <t>Temp_F</t>
  </si>
  <si>
    <t>IN</t>
  </si>
  <si>
    <t>INb</t>
  </si>
  <si>
    <t>Const</t>
  </si>
  <si>
    <t>Line</t>
  </si>
  <si>
    <t>OUT</t>
  </si>
  <si>
    <t>OUTb</t>
  </si>
  <si>
    <t>oLine</t>
  </si>
  <si>
    <t>AS</t>
  </si>
  <si>
    <t>%R132</t>
  </si>
  <si>
    <t>//Барометрическое давление</t>
  </si>
  <si>
    <t>%R137</t>
  </si>
  <si>
    <t>%R138</t>
  </si>
  <si>
    <t>%R247</t>
  </si>
  <si>
    <t>Temp_F_1</t>
  </si>
  <si>
    <t>Temp_F_0</t>
  </si>
  <si>
    <t>Temp_F_2</t>
  </si>
  <si>
    <t>Temp_F_3</t>
  </si>
  <si>
    <t>Temp_F_4</t>
  </si>
  <si>
    <t>Temp_F_5</t>
  </si>
  <si>
    <t>Temp_F_6</t>
  </si>
  <si>
    <t>Temp_F_7</t>
  </si>
  <si>
    <t>Temp_F_8</t>
  </si>
  <si>
    <t>Temp_F_9</t>
  </si>
  <si>
    <t>Temp_F_10</t>
  </si>
  <si>
    <t>Temp_F_11</t>
  </si>
  <si>
    <t>Temp_F_12</t>
  </si>
  <si>
    <t>Temp_F_13</t>
  </si>
  <si>
    <t>Temp_F_14</t>
  </si>
  <si>
    <t>Temp_F_15</t>
  </si>
  <si>
    <t>Temp_F_16</t>
  </si>
  <si>
    <t>Temp_F_17</t>
  </si>
  <si>
    <t>Temp_F_18</t>
  </si>
  <si>
    <t>Temp_F_19</t>
  </si>
  <si>
    <t>Temp_F_20</t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</si>
  <si>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</si>
  <si>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</si>
  <si>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</si>
  <si>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</si>
  <si>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</si>
  <si>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</si>
  <si>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</si>
  <si>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</si>
  <si>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</si>
  <si>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</si>
  <si>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</si>
  <si>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</si>
  <si>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</si>
  <si>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</si>
  <si>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</si>
  <si>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</si>
  <si>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</si>
  <si>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</si>
  <si>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</si>
  <si>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</si>
  <si>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</si>
  <si>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</si>
  <si>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</si>
  <si>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Temp_F[8]= RT_var;</t>
  </si>
  <si>
    <t>Temp_F[9]= CV_RT;</t>
  </si>
  <si>
    <t>Temp_F[10]= CV_Reg;</t>
  </si>
  <si>
    <t>Temp_F[11]= CV_AS;</t>
  </si>
  <si>
    <t>Temp_F[12]= CV_MAX;</t>
  </si>
  <si>
    <t>Temp_F[13]= CV_PD;</t>
  </si>
  <si>
    <t>Temp_F[14]= CV_PS;</t>
  </si>
  <si>
    <t>Temp_F[15]= CV_POC;</t>
  </si>
  <si>
    <t>Temp_F[16]= CV_R;</t>
  </si>
  <si>
    <t>Temp_F_21</t>
  </si>
  <si>
    <t>Temp_F_22</t>
  </si>
  <si>
    <t>Temp_F_23</t>
  </si>
  <si>
    <t>Temp_F_24</t>
  </si>
  <si>
    <t>Temp_F_25</t>
  </si>
  <si>
    <t>Temp_F_26</t>
  </si>
  <si>
    <t>Temp_F_27</t>
  </si>
  <si>
    <t>Temp_F_28</t>
  </si>
  <si>
    <t>Temp_F_29</t>
  </si>
  <si>
    <t>Temp_F_30</t>
  </si>
  <si>
    <t>Temp_F_31</t>
  </si>
  <si>
    <t>Temp_F_32</t>
  </si>
  <si>
    <t>Temp_F_33</t>
  </si>
  <si>
    <t>Temp_F_34</t>
  </si>
  <si>
    <t>Temp_F_35</t>
  </si>
  <si>
    <t>Temp_F_36</t>
  </si>
  <si>
    <t>Temp_F_37</t>
  </si>
  <si>
    <t>Temp_F_38</t>
  </si>
  <si>
    <t>Temp_F_39</t>
  </si>
  <si>
    <t>Temp_F_40</t>
  </si>
  <si>
    <t>%R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</si>
  <si>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</si>
  <si>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</si>
  <si>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</si>
  <si>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</si>
  <si>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</si>
  <si>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</si>
  <si>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</si>
  <si>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</si>
  <si>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</si>
  <si>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</si>
  <si>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</si>
  <si>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</si>
  <si>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</si>
  <si>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</si>
  <si>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</si>
  <si>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</si>
  <si>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</si>
  <si>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%R1530</t>
  </si>
  <si>
    <t>%R1531</t>
  </si>
  <si>
    <t>%R1770</t>
  </si>
  <si>
    <t>%R1771</t>
  </si>
  <si>
    <t>oLine[0]= LineSurge;</t>
  </si>
  <si>
    <t>M5049</t>
  </si>
  <si>
    <t>oLine[7]= LineEndZagr;</t>
  </si>
  <si>
    <t>%R1772</t>
  </si>
  <si>
    <t>сделать кнопку проверки POC Pd PS</t>
  </si>
  <si>
    <t>%M1319</t>
  </si>
  <si>
    <t>%M1604 &amp; 1605</t>
  </si>
  <si>
    <t>%M11</t>
  </si>
  <si>
    <t>%M12</t>
  </si>
  <si>
    <t>%M1130</t>
  </si>
  <si>
    <t>%M1129</t>
  </si>
  <si>
    <t>%M482</t>
  </si>
  <si>
    <t>%M487</t>
  </si>
  <si>
    <t>%M488</t>
  </si>
  <si>
    <t>%M613</t>
  </si>
  <si>
    <t>%M452-54</t>
  </si>
  <si>
    <t>%R270</t>
  </si>
  <si>
    <t>%R269</t>
  </si>
  <si>
    <t>%R273</t>
  </si>
  <si>
    <t>%R00272</t>
  </si>
  <si>
    <t>%M1138 &amp; 1139</t>
  </si>
  <si>
    <t>%R298</t>
  </si>
  <si>
    <t>OUT[15]= Pin_MaxSpeed;</t>
  </si>
  <si>
    <t>OUT[16]= Pout_MaxSpeed;</t>
  </si>
  <si>
    <t>Temp_F_41</t>
  </si>
  <si>
    <t>Temp_F_42</t>
  </si>
  <si>
    <t>Temp_F_43</t>
  </si>
  <si>
    <t>Логика</t>
  </si>
  <si>
    <t>Помпажка</t>
  </si>
  <si>
    <t>%R102</t>
  </si>
  <si>
    <t>%AQ2 &amp; %R122</t>
  </si>
  <si>
    <t>Шкала</t>
  </si>
  <si>
    <t>Уставка</t>
  </si>
  <si>
    <t>Rc1</t>
  </si>
  <si>
    <t>Qpr1</t>
  </si>
  <si>
    <t>Rc2</t>
  </si>
  <si>
    <t>Qpr2</t>
  </si>
  <si>
    <t>Rc3</t>
  </si>
  <si>
    <t>Qpr3</t>
  </si>
  <si>
    <t>Номинальные обороты</t>
  </si>
  <si>
    <t>Коэф.конфузора</t>
  </si>
  <si>
    <t>кол-во помпажных точек</t>
  </si>
  <si>
    <t>Помпажные точки</t>
  </si>
  <si>
    <t>Нижний лимит</t>
  </si>
  <si>
    <t>Верхний лимит</t>
  </si>
  <si>
    <t>Значение нижнего лимита АПК при алг.</t>
  </si>
  <si>
    <t>Скорость разгрузки</t>
  </si>
  <si>
    <t>Скорость загрузки</t>
  </si>
  <si>
    <t>Скорость при АО</t>
  </si>
  <si>
    <t>Скорость открытия при пуске</t>
  </si>
  <si>
    <t>Скорость закрытия при пуске</t>
  </si>
  <si>
    <t>скорость уменьшения задания</t>
  </si>
  <si>
    <t>Ограничение скорости закрытия АПК</t>
  </si>
  <si>
    <t>Процент открытия АПК при обрыве dP</t>
  </si>
  <si>
    <t>Постоянная времени фильтра датчика "Перепад на конфузоре"</t>
  </si>
  <si>
    <t>Коэффициент Дифференцирования переменной "Скорость изменения SP"</t>
  </si>
  <si>
    <t>Максимальная величина скорости приближения к границе помпажа</t>
  </si>
  <si>
    <t>Время сброса счетчика "Хлопков", сек</t>
  </si>
  <si>
    <t>Время между "Хлопками", сек</t>
  </si>
  <si>
    <t>Величина смещения, %</t>
  </si>
  <si>
    <t>Задание количества пересечений линии Line_SO</t>
  </si>
  <si>
    <t>Скорость уменьшения SP, %/сек</t>
  </si>
  <si>
    <t xml:space="preserve">Скорость увеличения ручного задания, % в сек </t>
  </si>
  <si>
    <t>Коэф.ПИД</t>
  </si>
  <si>
    <t>Контур ограничения давления газа на выходе нагнетателя (ограничение)</t>
  </si>
  <si>
    <t>Контур ограничения степени сжатия нагнетателя (ограничение)</t>
  </si>
  <si>
    <t>Кп Pout</t>
  </si>
  <si>
    <t>Ки Pout</t>
  </si>
  <si>
    <t>Кп Rc</t>
  </si>
  <si>
    <t>Ки Rc</t>
  </si>
  <si>
    <t>Порог скорости изменения Pout (обрыв)</t>
  </si>
  <si>
    <t>Порог скорости изменения Pin (обрыв)</t>
  </si>
  <si>
    <t>Величина первого приращения SP_M, %</t>
  </si>
  <si>
    <t>Величина второго приращения SP_M, %</t>
  </si>
  <si>
    <t>Дискретность изменения режиме Step, сек</t>
  </si>
  <si>
    <t>Порог давления Pout</t>
  </si>
  <si>
    <t>Порог давления Pin</t>
  </si>
  <si>
    <t>Pout LO</t>
  </si>
  <si>
    <t>Pout HI</t>
  </si>
  <si>
    <t>Rc LO</t>
  </si>
  <si>
    <t>Rc HI</t>
  </si>
  <si>
    <t>REAL</t>
  </si>
  <si>
    <t>BOOL</t>
  </si>
  <si>
    <t>//Включить защиту</t>
  </si>
  <si>
    <t>Ручной режим</t>
  </si>
  <si>
    <t>Открыть АПК при АО</t>
  </si>
  <si>
    <t>Разгрузка</t>
  </si>
  <si>
    <t>Закрыть на пуске</t>
  </si>
  <si>
    <t>АПК открыт</t>
  </si>
  <si>
    <t>АПК закрыт</t>
  </si>
  <si>
    <t>Магистраль</t>
  </si>
  <si>
    <t>Кольцо</t>
  </si>
  <si>
    <t>Отключить защиту</t>
  </si>
  <si>
    <t>Сброс помпажной линии к первоначальному значению</t>
  </si>
  <si>
    <t>Сброс Хлопков</t>
  </si>
  <si>
    <t>Тест</t>
  </si>
  <si>
    <t>Частота вр. ТВД. Фолт</t>
  </si>
  <si>
    <t>Давление на входе. Фолт</t>
  </si>
  <si>
    <t>Давление на выходе. Фолт</t>
  </si>
  <si>
    <t>Температура на входе. Фолт</t>
  </si>
  <si>
    <t>Перепад газа. Фолт</t>
  </si>
  <si>
    <t>Степень сжатия</t>
  </si>
  <si>
    <t>Приведенный расход</t>
  </si>
  <si>
    <t>Расход газа</t>
  </si>
  <si>
    <t>Запас по помпажу</t>
  </si>
  <si>
    <t>Управление клапаном</t>
  </si>
  <si>
    <t>Текущее ручное задание</t>
  </si>
  <si>
    <t>Кол-во хлопков</t>
  </si>
  <si>
    <t>Активный контур селектора</t>
  </si>
  <si>
    <t>Максимальная скорость уменьшения запаса</t>
  </si>
  <si>
    <t>Максимальный POC Ps</t>
  </si>
  <si>
    <t>Максимальный POC Pd</t>
  </si>
  <si>
    <t>Минимальный приведенный расход</t>
  </si>
  <si>
    <t>Максимальная скорость изменения Pin</t>
  </si>
  <si>
    <t>Максимальная скорость изменения Pout</t>
  </si>
  <si>
    <t>AS в ручном режиме</t>
  </si>
  <si>
    <t>Помпаж</t>
  </si>
  <si>
    <t xml:space="preserve">Защита Suffety активна </t>
  </si>
  <si>
    <t xml:space="preserve">Защита Step активна </t>
  </si>
  <si>
    <t xml:space="preserve">Защита POC Ps активна </t>
  </si>
  <si>
    <t xml:space="preserve">Защита POC Pd активна </t>
  </si>
  <si>
    <t>Закрыт на пуске</t>
  </si>
  <si>
    <t>Остановлен</t>
  </si>
  <si>
    <t>В работе</t>
  </si>
  <si>
    <t>Загрузка</t>
  </si>
  <si>
    <t>Контур регулирования запаса активен</t>
  </si>
  <si>
    <t>Контур ограничения Pout</t>
  </si>
  <si>
    <t>Контур ограничения Rc</t>
  </si>
  <si>
    <t>OUTb[17]= dDiff</t>
  </si>
  <si>
    <t xml:space="preserve">Защита Diff активна </t>
  </si>
  <si>
    <t>Рассогласование по 2-му контуру</t>
  </si>
  <si>
    <t>Рассогласование по 3-му контуру</t>
  </si>
  <si>
    <t>Интегральный выход 1-го контура</t>
  </si>
  <si>
    <t>OUT[14]=Q_min</t>
  </si>
  <si>
    <t>OUT[17]= N</t>
  </si>
  <si>
    <t>Мощность сжатия компрессора по формуле (12), кВт</t>
  </si>
  <si>
    <t>%M283</t>
  </si>
  <si>
    <t>АПС</t>
  </si>
  <si>
    <t>%M1010</t>
  </si>
  <si>
    <t>%M1011</t>
  </si>
  <si>
    <t>%M1012</t>
  </si>
  <si>
    <t>%M1013</t>
  </si>
  <si>
    <t>%M1014</t>
  </si>
  <si>
    <t>%M1015</t>
  </si>
  <si>
    <t>%M1016</t>
  </si>
  <si>
    <t>1,25</t>
  </si>
  <si>
    <t>Резерв</t>
  </si>
  <si>
    <t>%R248</t>
  </si>
  <si>
    <t>Массовый расход газа</t>
  </si>
  <si>
    <t>OUT[18]= G</t>
  </si>
  <si>
    <t>ver</t>
  </si>
  <si>
    <t>T_OUT= IN[9];</t>
  </si>
  <si>
    <t>//Температура газа на выходе нагнетателя</t>
  </si>
  <si>
    <t>Pin_SpeedLim= Const[64];</t>
  </si>
  <si>
    <t>Pout_SpeedLim= Const[65];</t>
  </si>
  <si>
    <t xml:space="preserve">Скорость уменьшения ручного задания, % в сек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</si>
</sst>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2" fillId="0" borderId="0" xfId="0" applyNumberFormat="1" applyFont="1" applyAlignment="1">
      <alignment wrapText="1"/>
    </xf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center" wrapText="1"/>
    </xf>
    <xf numFmtId="0" fontId="2" fillId="0" borderId="10" xfId="0" applyNumberFormat="1" applyFont="1" applyBorder="1" applyAlignment="1">
      <alignment horizontal="left" wrapText="1"/>
    </xf>
    <xf numFmtId="0" fontId="2" fillId="0" borderId="9" xfId="0" applyNumberFormat="1" applyFont="1" applyBorder="1" applyAlignment="1">
      <alignment horizontal="center" wrapText="1"/>
    </xf>
    <xf numFmtId="0" fontId="2" fillId="0" borderId="15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horizontal="center" wrapText="1"/>
    </xf>
    <xf numFmtId="0" fontId="2" fillId="0" borderId="15" xfId="0" applyNumberFormat="1" applyFont="1" applyBorder="1" applyAlignment="1">
      <alignment horizontal="left" wrapText="1"/>
    </xf>
    <xf numFmtId="0" fontId="2" fillId="0" borderId="13" xfId="0" applyNumberFormat="1" applyFont="1" applyBorder="1" applyAlignment="1">
      <alignment wrapText="1"/>
    </xf>
    <xf numFmtId="0" fontId="2" fillId="0" borderId="8" xfId="0" applyNumberFormat="1" applyFont="1" applyBorder="1" applyAlignment="1">
      <alignment horizontal="center" wrapText="1"/>
    </xf>
    <xf numFmtId="0" fontId="2" fillId="0" borderId="16" xfId="0" applyNumberFormat="1" applyFont="1" applyBorder="1" applyAlignment="1">
      <alignment wrapText="1"/>
    </xf>
    <xf numFmtId="0" fontId="2" fillId="0" borderId="16" xfId="0" applyNumberFormat="1" applyFont="1" applyBorder="1" applyAlignment="1">
      <alignment horizontal="left" wrapText="1"/>
    </xf>
    <xf numFmtId="0" fontId="2" fillId="0" borderId="19" xfId="0" applyNumberFormat="1" applyFont="1" applyBorder="1" applyAlignment="1">
      <alignment wrapText="1"/>
    </xf>
    <xf numFmtId="0" fontId="2" fillId="0" borderId="11" xfId="0" applyNumberFormat="1" applyFont="1" applyBorder="1" applyAlignment="1">
      <alignment horizontal="center" wrapText="1"/>
    </xf>
    <xf numFmtId="0" fontId="2" fillId="0" borderId="9" xfId="0" applyNumberFormat="1" applyFont="1" applyFill="1" applyBorder="1" applyAlignment="1">
      <alignment horizontal="center" wrapText="1"/>
    </xf>
    <xf numFmtId="0" fontId="2" fillId="0" borderId="0" xfId="0" applyNumberFormat="1" applyFont="1" applyBorder="1" applyAlignment="1">
      <alignment wrapText="1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left" wrapText="1"/>
    </xf>
    <xf numFmtId="0" fontId="2" fillId="0" borderId="12" xfId="0" applyNumberFormat="1" applyFont="1" applyBorder="1" applyAlignment="1">
      <alignment horizontal="left" wrapText="1"/>
    </xf>
    <xf numFmtId="0" fontId="2" fillId="0" borderId="11" xfId="0" applyNumberFormat="1" applyFont="1" applyFill="1" applyBorder="1" applyAlignment="1">
      <alignment horizontal="center" wrapText="1"/>
    </xf>
    <xf numFmtId="0" fontId="2" fillId="0" borderId="11" xfId="0" applyNumberFormat="1" applyFont="1" applyBorder="1" applyAlignment="1">
      <alignment wrapText="1"/>
    </xf>
    <xf numFmtId="0" fontId="2" fillId="0" borderId="20" xfId="0" applyNumberFormat="1" applyFont="1" applyBorder="1" applyAlignment="1">
      <alignment wrapText="1"/>
    </xf>
    <xf numFmtId="0" fontId="2" fillId="0" borderId="13" xfId="0" applyNumberFormat="1" applyFont="1" applyBorder="1" applyAlignment="1">
      <alignment horizontal="center" wrapText="1"/>
    </xf>
    <xf numFmtId="0" fontId="2" fillId="0" borderId="13" xfId="0" applyNumberFormat="1" applyFont="1" applyFill="1" applyBorder="1" applyAlignment="1">
      <alignment horizontal="center" wrapText="1"/>
    </xf>
    <xf numFmtId="0" fontId="2" fillId="0" borderId="16" xfId="0" applyNumberFormat="1" applyFont="1" applyBorder="1" applyAlignment="1">
      <alignment horizontal="center" wrapText="1"/>
    </xf>
    <xf numFmtId="0" fontId="2" fillId="0" borderId="14" xfId="0" applyNumberFormat="1" applyFont="1" applyBorder="1" applyAlignment="1">
      <alignment horizontal="left" wrapText="1"/>
    </xf>
    <xf numFmtId="0" fontId="2" fillId="0" borderId="9" xfId="0" applyNumberFormat="1" applyFont="1" applyBorder="1" applyAlignment="1">
      <alignment wrapText="1"/>
    </xf>
    <xf numFmtId="0" fontId="2" fillId="0" borderId="21" xfId="0" applyNumberFormat="1" applyFont="1" applyBorder="1" applyAlignment="1">
      <alignment wrapText="1"/>
    </xf>
    <xf numFmtId="0" fontId="2" fillId="0" borderId="15" xfId="0" applyNumberFormat="1" applyFont="1" applyFill="1" applyBorder="1" applyAlignment="1">
      <alignment horizontal="center" wrapText="1"/>
    </xf>
    <xf numFmtId="0" fontId="2" fillId="0" borderId="15" xfId="0" applyNumberFormat="1" applyFont="1" applyFill="1" applyBorder="1" applyAlignment="1">
      <alignment wrapText="1"/>
    </xf>
    <xf numFmtId="0" fontId="2" fillId="0" borderId="11" xfId="0" applyNumberFormat="1" applyFont="1" applyFill="1" applyBorder="1" applyAlignment="1">
      <alignment wrapText="1"/>
    </xf>
    <xf numFmtId="0" fontId="2" fillId="0" borderId="19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16" xfId="0" applyNumberFormat="1" applyFont="1" applyFill="1" applyBorder="1" applyAlignment="1">
      <alignment wrapText="1"/>
    </xf>
    <xf numFmtId="0" fontId="2" fillId="0" borderId="17" xfId="0" applyNumberFormat="1" applyFont="1" applyBorder="1" applyAlignment="1">
      <alignment wrapText="1"/>
    </xf>
    <xf numFmtId="0" fontId="2" fillId="0" borderId="18" xfId="0" applyNumberFormat="1" applyFont="1" applyBorder="1" applyAlignment="1">
      <alignment horizontal="center" wrapText="1"/>
    </xf>
    <xf numFmtId="0" fontId="2" fillId="0" borderId="12" xfId="0" applyNumberFormat="1" applyFont="1" applyBorder="1" applyAlignment="1">
      <alignment horizontal="center" wrapText="1"/>
    </xf>
    <xf numFmtId="0" fontId="2" fillId="0" borderId="11" xfId="0" applyNumberFormat="1" applyFont="1" applyBorder="1" applyAlignment="1">
      <alignment horizontal="left" wrapText="1"/>
    </xf>
    <xf numFmtId="0" fontId="2" fillId="0" borderId="21" xfId="0" applyNumberFormat="1" applyFont="1" applyBorder="1" applyAlignment="1">
      <alignment horizontal="left" wrapText="1"/>
    </xf>
    <xf numFmtId="0" fontId="2" fillId="0" borderId="19" xfId="0" applyNumberFormat="1" applyFont="1" applyBorder="1" applyAlignment="1">
      <alignment horizontal="left" wrapText="1"/>
    </xf>
    <xf numFmtId="0" fontId="2" fillId="0" borderId="20" xfId="0" applyNumberFormat="1" applyFont="1" applyBorder="1" applyAlignment="1">
      <alignment horizontal="left" wrapText="1"/>
    </xf>
    <xf numFmtId="0" fontId="2" fillId="0" borderId="12" xfId="0" applyNumberFormat="1" applyFont="1" applyFill="1" applyBorder="1" applyAlignment="1">
      <alignment horizontal="center" wrapText="1"/>
    </xf>
    <xf numFmtId="0" fontId="2" fillId="0" borderId="14" xfId="0" applyNumberFormat="1" applyFont="1" applyBorder="1" applyAlignment="1">
      <alignment horizontal="center" wrapText="1"/>
    </xf>
    <xf numFmtId="0" fontId="2" fillId="0" borderId="10" xfId="0" applyNumberFormat="1" applyFont="1" applyBorder="1" applyAlignment="1">
      <alignment horizontal="center" wrapText="1"/>
    </xf>
    <xf numFmtId="0" fontId="2" fillId="0" borderId="10" xfId="0" applyNumberFormat="1" applyFont="1" applyBorder="1" applyAlignment="1">
      <alignment wrapText="1"/>
    </xf>
    <xf numFmtId="0" fontId="2" fillId="0" borderId="12" xfId="0" applyNumberFormat="1" applyFont="1" applyBorder="1" applyAlignment="1">
      <alignment wrapText="1"/>
    </xf>
    <xf numFmtId="0" fontId="2" fillId="0" borderId="14" xfId="0" applyNumberFormat="1" applyFont="1" applyBorder="1" applyAlignment="1">
      <alignment wrapText="1"/>
    </xf>
    <xf numFmtId="0" fontId="2" fillId="3" borderId="11" xfId="0" applyNumberFormat="1" applyFont="1" applyFill="1" applyBorder="1" applyAlignment="1">
      <alignment wrapText="1"/>
    </xf>
    <xf numFmtId="0" fontId="2" fillId="5" borderId="0" xfId="0" applyNumberFormat="1" applyFont="1" applyFill="1" applyBorder="1" applyAlignment="1">
      <alignment horizontal="left" wrapText="1"/>
    </xf>
    <xf numFmtId="0" fontId="2" fillId="2" borderId="11" xfId="0" applyNumberFormat="1" applyFont="1" applyFill="1" applyBorder="1" applyAlignment="1">
      <alignment wrapText="1"/>
    </xf>
    <xf numFmtId="0" fontId="2" fillId="2" borderId="12" xfId="0" applyNumberFormat="1" applyFont="1" applyFill="1" applyBorder="1" applyAlignment="1">
      <alignment horizontal="center" wrapText="1"/>
    </xf>
    <xf numFmtId="0" fontId="2" fillId="0" borderId="13" xfId="0" applyNumberFormat="1" applyFont="1" applyBorder="1" applyAlignment="1">
      <alignment horizontal="left" wrapText="1"/>
    </xf>
    <xf numFmtId="0" fontId="2" fillId="0" borderId="19" xfId="0" applyNumberFormat="1" applyFont="1" applyBorder="1" applyAlignment="1">
      <alignment horizontal="center" wrapText="1"/>
    </xf>
    <xf numFmtId="0" fontId="2" fillId="4" borderId="11" xfId="0" applyNumberFormat="1" applyFont="1" applyFill="1" applyBorder="1" applyAlignment="1">
      <alignment wrapText="1"/>
    </xf>
    <xf numFmtId="0" fontId="2" fillId="4" borderId="19" xfId="0" applyNumberFormat="1" applyFont="1" applyFill="1" applyBorder="1" applyAlignment="1">
      <alignment wrapText="1"/>
    </xf>
    <xf numFmtId="0" fontId="2" fillId="4" borderId="12" xfId="0" applyNumberFormat="1" applyFont="1" applyFill="1" applyBorder="1" applyAlignment="1">
      <alignment horizontal="left" wrapText="1"/>
    </xf>
    <xf numFmtId="0" fontId="2" fillId="4" borderId="0" xfId="0" applyNumberFormat="1" applyFont="1" applyFill="1" applyBorder="1" applyAlignment="1">
      <alignment horizontal="center" wrapText="1"/>
    </xf>
    <xf numFmtId="0" fontId="2" fillId="4" borderId="0" xfId="0" applyNumberFormat="1" applyFont="1" applyFill="1" applyAlignment="1">
      <alignment wrapText="1"/>
    </xf>
    <xf numFmtId="0" fontId="2" fillId="4" borderId="0" xfId="0" applyNumberFormat="1" applyFont="1" applyFill="1" applyAlignment="1">
      <alignment horizontal="center" wrapText="1"/>
    </xf>
    <xf numFmtId="0" fontId="2" fillId="4" borderId="0" xfId="0" applyNumberFormat="1" applyFont="1" applyFill="1" applyAlignment="1">
      <alignment horizontal="left" wrapText="1"/>
    </xf>
    <xf numFmtId="0" fontId="2" fillId="0" borderId="9" xfId="0" applyNumberFormat="1" applyFont="1" applyBorder="1" applyAlignment="1">
      <alignment horizontal="center" wrapText="1"/>
    </xf>
    <xf numFmtId="0" fontId="2" fillId="0" borderId="15" xfId="0" applyNumberFormat="1" applyFont="1" applyBorder="1" applyAlignment="1">
      <alignment horizontal="center" wrapText="1"/>
    </xf>
    <xf numFmtId="17" fontId="2" fillId="0" borderId="12" xfId="0" quotePrefix="1" applyNumberFormat="1" applyFont="1" applyBorder="1" applyAlignment="1">
      <alignment horizontal="center" wrapText="1"/>
    </xf>
    <xf numFmtId="0" fontId="2" fillId="0" borderId="22" xfId="0" applyNumberFormat="1" applyFont="1" applyBorder="1" applyAlignment="1">
      <alignment wrapText="1"/>
    </xf>
    <xf numFmtId="0" fontId="2" fillId="0" borderId="22" xfId="0" applyNumberFormat="1" applyFont="1" applyBorder="1" applyAlignment="1">
      <alignment horizontal="left" wrapText="1"/>
    </xf>
    <xf numFmtId="0" fontId="2" fillId="0" borderId="16" xfId="0" applyNumberFormat="1" applyFont="1" applyFill="1" applyBorder="1" applyAlignment="1">
      <alignment horizontal="center" wrapText="1"/>
    </xf>
    <xf numFmtId="0" fontId="3" fillId="0" borderId="21" xfId="0" applyNumberFormat="1" applyFont="1" applyBorder="1" applyAlignment="1">
      <alignment horizontal="center" wrapText="1"/>
    </xf>
    <xf numFmtId="0" fontId="3" fillId="0" borderId="19" xfId="0" applyNumberFormat="1" applyFont="1" applyBorder="1" applyAlignment="1">
      <alignment horizontal="center" wrapText="1"/>
    </xf>
    <xf numFmtId="0" fontId="3" fillId="0" borderId="20" xfId="0" applyNumberFormat="1" applyFont="1" applyBorder="1" applyAlignment="1">
      <alignment horizontal="center" wrapText="1"/>
    </xf>
    <xf numFmtId="0" fontId="2" fillId="0" borderId="21" xfId="0" applyNumberFormat="1" applyFont="1" applyBorder="1" applyAlignment="1">
      <alignment horizontal="center" wrapText="1"/>
    </xf>
    <xf numFmtId="0" fontId="2" fillId="0" borderId="20" xfId="0" applyNumberFormat="1" applyFont="1" applyBorder="1" applyAlignment="1">
      <alignment horizontal="center" wrapText="1"/>
    </xf>
    <xf numFmtId="0" fontId="2" fillId="0" borderId="9" xfId="0" applyNumberFormat="1" applyFont="1" applyBorder="1" applyAlignment="1">
      <alignment horizontal="center" wrapText="1"/>
    </xf>
    <xf numFmtId="0" fontId="2" fillId="0" borderId="15" xfId="0" applyNumberFormat="1" applyFont="1" applyBorder="1" applyAlignment="1">
      <alignment horizontal="center" wrapText="1"/>
    </xf>
    <xf numFmtId="0" fontId="2" fillId="0" borderId="1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21" xfId="0" applyNumberFormat="1" applyFont="1" applyBorder="1" applyAlignment="1">
      <alignment horizontal="left" vertical="center" wrapText="1"/>
    </xf>
    <xf numFmtId="0" fontId="2" fillId="0" borderId="19" xfId="0" applyNumberFormat="1" applyFont="1" applyBorder="1" applyAlignment="1">
      <alignment horizontal="left" vertical="center" wrapText="1"/>
    </xf>
    <xf numFmtId="0" fontId="2" fillId="0" borderId="20" xfId="0" applyNumberFormat="1" applyFont="1" applyBorder="1" applyAlignment="1">
      <alignment horizontal="left" vertical="center" wrapText="1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2"/>
  <sheetViews>
    <sheetView tabSelected="1" topLeftCell="A55" zoomScale="85" zoomScaleNormal="85" workbookViewId="0">
      <selection activeCell="I69" sqref="I69"/>
    </sheetView>
  </sheetViews>
  <sheetFormatPr defaultColWidth="9.140625" defaultRowHeight="15.75"/>
  <cols>
    <col min="1" max="1" width="16.85546875" style="8" bestFit="1" customWidth="1"/>
    <col min="2" max="2" width="7.5703125" style="8" bestFit="1" customWidth="1"/>
    <col min="3" max="3" width="7.7109375" style="8" bestFit="1" customWidth="1"/>
    <col min="4" max="4" width="9.140625" style="8"/>
    <col min="5" max="5" width="3.7109375" style="9" customWidth="1"/>
    <col min="6" max="6" width="6.140625" style="10" bestFit="1" customWidth="1"/>
    <col min="7" max="7" width="3.28515625" style="8" customWidth="1"/>
    <col min="8" max="8" width="41.7109375" style="8" bestFit="1" customWidth="1"/>
    <col min="9" max="9" width="22.5703125" style="10" customWidth="1"/>
    <col min="10" max="10" width="2.7109375" style="8" customWidth="1"/>
    <col min="11" max="11" width="31.5703125" style="9" customWidth="1"/>
    <col min="12" max="12" width="5.7109375" style="9" bestFit="1" customWidth="1"/>
    <col min="13" max="16384" width="9.140625" style="8"/>
  </cols>
  <sheetData>
    <row r="1" spans="1:12" ht="16.5" thickBot="1"/>
    <row r="2" spans="1:12" ht="16.5" thickBot="1">
      <c r="A2" s="80" t="s">
        <v>289</v>
      </c>
      <c r="B2" s="82"/>
      <c r="C2" s="80" t="s">
        <v>290</v>
      </c>
      <c r="D2" s="81"/>
      <c r="E2" s="11"/>
      <c r="F2" s="12"/>
      <c r="G2" s="13"/>
      <c r="H2" s="13"/>
      <c r="I2" s="14" t="s">
        <v>294</v>
      </c>
      <c r="J2" s="13"/>
      <c r="K2" s="15"/>
      <c r="L2" s="11"/>
    </row>
    <row r="3" spans="1:12" ht="16.5" thickBot="1">
      <c r="A3" s="43"/>
      <c r="B3" s="17" t="s">
        <v>293</v>
      </c>
      <c r="C3" s="43"/>
      <c r="D3" s="72"/>
      <c r="E3" s="73"/>
      <c r="F3" s="69"/>
      <c r="G3" s="13"/>
      <c r="H3" s="13" t="s">
        <v>0</v>
      </c>
      <c r="I3" s="70"/>
      <c r="J3" s="13"/>
      <c r="K3" s="15"/>
      <c r="L3" s="11"/>
    </row>
    <row r="4" spans="1:12">
      <c r="A4" s="75" t="s">
        <v>291</v>
      </c>
      <c r="B4" s="23">
        <v>6000</v>
      </c>
      <c r="C4" s="78" t="s">
        <v>240</v>
      </c>
      <c r="D4" s="36">
        <v>1500</v>
      </c>
      <c r="E4" s="15"/>
      <c r="F4" s="21" t="s">
        <v>343</v>
      </c>
      <c r="G4" s="23"/>
      <c r="H4" s="23" t="s">
        <v>1</v>
      </c>
      <c r="I4" s="24"/>
      <c r="J4" s="23"/>
      <c r="K4" s="25" t="s">
        <v>2</v>
      </c>
      <c r="L4" s="26"/>
    </row>
    <row r="5" spans="1:12" ht="31.5">
      <c r="A5" s="76" t="s">
        <v>164</v>
      </c>
      <c r="B5" s="23">
        <v>10000</v>
      </c>
      <c r="C5" s="61" t="s">
        <v>240</v>
      </c>
      <c r="D5" s="41">
        <v>1502</v>
      </c>
      <c r="E5" s="25"/>
      <c r="F5" s="21" t="s">
        <v>343</v>
      </c>
      <c r="G5" s="23"/>
      <c r="H5" s="23" t="s">
        <v>3</v>
      </c>
      <c r="I5" s="24"/>
      <c r="J5" s="23"/>
      <c r="K5" s="25" t="s">
        <v>4</v>
      </c>
      <c r="L5" s="26"/>
    </row>
    <row r="6" spans="1:12" ht="31.5">
      <c r="A6" s="76" t="s">
        <v>165</v>
      </c>
      <c r="B6" s="23">
        <v>10000</v>
      </c>
      <c r="C6" s="61" t="s">
        <v>240</v>
      </c>
      <c r="D6" s="41">
        <v>1504</v>
      </c>
      <c r="E6" s="25"/>
      <c r="F6" s="21" t="s">
        <v>343</v>
      </c>
      <c r="G6" s="23"/>
      <c r="H6" s="23" t="s">
        <v>5</v>
      </c>
      <c r="I6" s="24"/>
      <c r="J6" s="23"/>
      <c r="K6" s="25" t="s">
        <v>6</v>
      </c>
      <c r="L6" s="26"/>
    </row>
    <row r="7" spans="1:12" ht="31.5">
      <c r="A7" s="76" t="s">
        <v>166</v>
      </c>
      <c r="B7" s="23"/>
      <c r="C7" s="61" t="s">
        <v>240</v>
      </c>
      <c r="D7" s="41">
        <v>1506</v>
      </c>
      <c r="E7" s="25"/>
      <c r="F7" s="21" t="s">
        <v>343</v>
      </c>
      <c r="G7" s="23"/>
      <c r="H7" s="23" t="s">
        <v>7</v>
      </c>
      <c r="I7" s="24"/>
      <c r="J7" s="23"/>
      <c r="K7" s="25" t="s">
        <v>8</v>
      </c>
      <c r="L7" s="26"/>
    </row>
    <row r="8" spans="1:12" ht="31.5">
      <c r="A8" s="76" t="s">
        <v>162</v>
      </c>
      <c r="B8" s="23"/>
      <c r="C8" s="61" t="s">
        <v>240</v>
      </c>
      <c r="D8" s="41">
        <v>1508</v>
      </c>
      <c r="E8" s="25"/>
      <c r="F8" s="21" t="s">
        <v>343</v>
      </c>
      <c r="G8" s="23"/>
      <c r="H8" s="23" t="s">
        <v>9</v>
      </c>
      <c r="I8" s="24"/>
      <c r="J8" s="23"/>
      <c r="K8" s="25" t="s">
        <v>10</v>
      </c>
      <c r="L8" s="26"/>
    </row>
    <row r="9" spans="1:12">
      <c r="A9" s="20"/>
      <c r="B9" s="23">
        <v>0.68920000000000003</v>
      </c>
      <c r="C9" s="61" t="s">
        <v>240</v>
      </c>
      <c r="D9" s="41">
        <v>1510</v>
      </c>
      <c r="E9" s="25"/>
      <c r="F9" s="21" t="s">
        <v>343</v>
      </c>
      <c r="G9" s="23"/>
      <c r="H9" s="23" t="s">
        <v>11</v>
      </c>
      <c r="I9" s="24"/>
      <c r="J9" s="23"/>
      <c r="K9" s="25" t="s">
        <v>12</v>
      </c>
      <c r="L9" s="26"/>
    </row>
    <row r="10" spans="1:12">
      <c r="A10" s="20"/>
      <c r="B10" s="23">
        <v>760</v>
      </c>
      <c r="C10" s="61" t="s">
        <v>240</v>
      </c>
      <c r="D10" s="41">
        <v>1512</v>
      </c>
      <c r="E10" s="25"/>
      <c r="F10" s="21" t="s">
        <v>343</v>
      </c>
      <c r="G10" s="23"/>
      <c r="H10" s="23" t="s">
        <v>13</v>
      </c>
      <c r="I10" s="24"/>
      <c r="J10" s="23"/>
      <c r="K10" s="25" t="s">
        <v>163</v>
      </c>
      <c r="L10" s="26"/>
    </row>
    <row r="11" spans="1:12">
      <c r="A11" s="20"/>
      <c r="B11" s="23"/>
      <c r="C11" s="61" t="s">
        <v>240</v>
      </c>
      <c r="D11" s="41">
        <v>1514</v>
      </c>
      <c r="E11" s="25"/>
      <c r="F11" s="21" t="s">
        <v>343</v>
      </c>
      <c r="G11" s="23"/>
      <c r="H11" s="23" t="s">
        <v>14</v>
      </c>
      <c r="I11" s="24"/>
      <c r="J11" s="23"/>
      <c r="K11" s="25"/>
      <c r="L11" s="26"/>
    </row>
    <row r="12" spans="1:12">
      <c r="A12" s="20"/>
      <c r="B12" s="23"/>
      <c r="C12" s="61" t="s">
        <v>240</v>
      </c>
      <c r="D12" s="41">
        <v>1516</v>
      </c>
      <c r="E12" s="25"/>
      <c r="F12" s="21" t="s">
        <v>343</v>
      </c>
      <c r="G12" s="23"/>
      <c r="H12" s="23" t="s">
        <v>15</v>
      </c>
      <c r="I12" s="24"/>
      <c r="J12" s="23"/>
      <c r="K12" s="25"/>
      <c r="L12" s="26"/>
    </row>
    <row r="13" spans="1:12" ht="32.25" thickBot="1">
      <c r="A13" s="77" t="s">
        <v>409</v>
      </c>
      <c r="B13" s="18"/>
      <c r="C13" s="79" t="s">
        <v>240</v>
      </c>
      <c r="D13" s="74">
        <v>1518</v>
      </c>
      <c r="E13" s="19"/>
      <c r="F13" s="30" t="s">
        <v>343</v>
      </c>
      <c r="G13" s="18"/>
      <c r="H13" s="18" t="s">
        <v>413</v>
      </c>
      <c r="I13" s="32"/>
      <c r="J13" s="18"/>
      <c r="K13" s="19" t="s">
        <v>414</v>
      </c>
      <c r="L13" s="33"/>
    </row>
    <row r="15" spans="1:12" ht="16.5" thickBot="1">
      <c r="A15" s="28"/>
      <c r="B15" s="20"/>
      <c r="C15" s="28"/>
      <c r="D15" s="28"/>
      <c r="E15" s="26"/>
      <c r="F15" s="24"/>
    </row>
    <row r="16" spans="1:12">
      <c r="A16" s="34"/>
      <c r="B16" s="35"/>
      <c r="C16" s="34"/>
      <c r="D16" s="34"/>
      <c r="E16" s="11"/>
      <c r="F16" s="12"/>
      <c r="G16" s="13"/>
      <c r="H16" s="13" t="s">
        <v>16</v>
      </c>
      <c r="I16" s="36"/>
      <c r="J16" s="37"/>
      <c r="K16" s="15"/>
      <c r="L16" s="11"/>
    </row>
    <row r="17" spans="1:12" ht="31.5">
      <c r="A17" s="38" t="s">
        <v>267</v>
      </c>
      <c r="B17" s="39"/>
      <c r="C17" s="27" t="s">
        <v>188</v>
      </c>
      <c r="D17" s="28" t="s">
        <v>258</v>
      </c>
      <c r="E17" s="26">
        <v>0</v>
      </c>
      <c r="F17" s="21" t="s">
        <v>344</v>
      </c>
      <c r="G17" s="23"/>
      <c r="H17" s="40" t="s">
        <v>17</v>
      </c>
      <c r="I17" s="24"/>
      <c r="J17" s="40"/>
      <c r="K17" s="25" t="s">
        <v>345</v>
      </c>
      <c r="L17" s="26"/>
    </row>
    <row r="18" spans="1:12" ht="31.5">
      <c r="A18" s="38"/>
      <c r="B18" s="39"/>
      <c r="C18" s="27" t="s">
        <v>189</v>
      </c>
      <c r="D18" s="28" t="s">
        <v>258</v>
      </c>
      <c r="E18" s="26">
        <v>1</v>
      </c>
      <c r="F18" s="21" t="s">
        <v>344</v>
      </c>
      <c r="G18" s="23"/>
      <c r="H18" s="40" t="s">
        <v>18</v>
      </c>
      <c r="I18" s="24"/>
      <c r="J18" s="40"/>
      <c r="K18" s="25"/>
      <c r="L18" s="26"/>
    </row>
    <row r="19" spans="1:12" ht="31.5">
      <c r="A19" s="38" t="s">
        <v>398</v>
      </c>
      <c r="B19" s="39"/>
      <c r="C19" s="27" t="s">
        <v>190</v>
      </c>
      <c r="D19" s="28" t="s">
        <v>258</v>
      </c>
      <c r="E19" s="26">
        <v>2</v>
      </c>
      <c r="F19" s="21" t="s">
        <v>344</v>
      </c>
      <c r="G19" s="23"/>
      <c r="H19" s="40" t="s">
        <v>19</v>
      </c>
      <c r="I19" s="24"/>
      <c r="J19" s="40"/>
      <c r="K19" s="25" t="s">
        <v>346</v>
      </c>
      <c r="L19" s="26"/>
    </row>
    <row r="20" spans="1:12" ht="31.5">
      <c r="A20" s="38" t="s">
        <v>268</v>
      </c>
      <c r="B20" s="39"/>
      <c r="C20" s="27" t="s">
        <v>191</v>
      </c>
      <c r="D20" s="28" t="s">
        <v>258</v>
      </c>
      <c r="E20" s="26">
        <v>3</v>
      </c>
      <c r="F20" s="21" t="s">
        <v>344</v>
      </c>
      <c r="G20" s="23"/>
      <c r="H20" s="40" t="s">
        <v>20</v>
      </c>
      <c r="I20" s="24"/>
      <c r="J20" s="40"/>
      <c r="K20" s="25" t="s">
        <v>347</v>
      </c>
      <c r="L20" s="26"/>
    </row>
    <row r="21" spans="1:12" ht="31.5">
      <c r="A21" s="38" t="s">
        <v>282</v>
      </c>
      <c r="B21" s="39"/>
      <c r="C21" s="27" t="s">
        <v>192</v>
      </c>
      <c r="D21" s="28" t="s">
        <v>258</v>
      </c>
      <c r="E21" s="26">
        <v>4</v>
      </c>
      <c r="F21" s="21" t="s">
        <v>344</v>
      </c>
      <c r="G21" s="23"/>
      <c r="H21" s="40" t="s">
        <v>21</v>
      </c>
      <c r="I21" s="24"/>
      <c r="J21" s="40"/>
      <c r="K21" s="25" t="s">
        <v>348</v>
      </c>
      <c r="L21" s="26"/>
    </row>
    <row r="22" spans="1:12" ht="31.5">
      <c r="A22" s="38"/>
      <c r="B22" s="39"/>
      <c r="C22" s="27" t="s">
        <v>193</v>
      </c>
      <c r="D22" s="28" t="s">
        <v>258</v>
      </c>
      <c r="E22" s="26">
        <v>5</v>
      </c>
      <c r="F22" s="21" t="s">
        <v>344</v>
      </c>
      <c r="G22" s="23"/>
      <c r="H22" s="40" t="s">
        <v>22</v>
      </c>
      <c r="I22" s="24"/>
      <c r="J22" s="40"/>
      <c r="K22" s="25" t="s">
        <v>349</v>
      </c>
      <c r="L22" s="26"/>
    </row>
    <row r="23" spans="1:12" ht="31.5">
      <c r="A23" s="38" t="s">
        <v>269</v>
      </c>
      <c r="B23" s="39"/>
      <c r="C23" s="27" t="s">
        <v>194</v>
      </c>
      <c r="D23" s="28" t="s">
        <v>258</v>
      </c>
      <c r="E23" s="26">
        <v>6</v>
      </c>
      <c r="F23" s="21" t="s">
        <v>344</v>
      </c>
      <c r="G23" s="23"/>
      <c r="H23" s="40" t="s">
        <v>23</v>
      </c>
      <c r="I23" s="24"/>
      <c r="J23" s="40"/>
      <c r="K23" s="25" t="s">
        <v>350</v>
      </c>
      <c r="L23" s="26"/>
    </row>
    <row r="24" spans="1:12" ht="31.5">
      <c r="A24" s="38" t="s">
        <v>270</v>
      </c>
      <c r="B24" s="39"/>
      <c r="C24" s="27" t="s">
        <v>195</v>
      </c>
      <c r="D24" s="28" t="s">
        <v>258</v>
      </c>
      <c r="E24" s="26">
        <v>7</v>
      </c>
      <c r="F24" s="21" t="s">
        <v>344</v>
      </c>
      <c r="G24" s="23"/>
      <c r="H24" s="40" t="s">
        <v>24</v>
      </c>
      <c r="I24" s="24"/>
      <c r="J24" s="40"/>
      <c r="K24" s="25" t="s">
        <v>351</v>
      </c>
      <c r="L24" s="26"/>
    </row>
    <row r="25" spans="1:12" ht="31.5">
      <c r="A25" s="38" t="s">
        <v>271</v>
      </c>
      <c r="B25" s="39"/>
      <c r="C25" s="27" t="s">
        <v>196</v>
      </c>
      <c r="D25" s="28" t="s">
        <v>258</v>
      </c>
      <c r="E25" s="26">
        <v>8</v>
      </c>
      <c r="F25" s="21" t="s">
        <v>344</v>
      </c>
      <c r="G25" s="23"/>
      <c r="H25" s="40" t="s">
        <v>25</v>
      </c>
      <c r="I25" s="24"/>
      <c r="J25" s="40"/>
      <c r="K25" s="25" t="s">
        <v>352</v>
      </c>
      <c r="L25" s="26"/>
    </row>
    <row r="26" spans="1:12" ht="31.5">
      <c r="A26" s="38" t="s">
        <v>272</v>
      </c>
      <c r="B26" s="39"/>
      <c r="C26" s="27" t="s">
        <v>197</v>
      </c>
      <c r="D26" s="28" t="s">
        <v>258</v>
      </c>
      <c r="E26" s="26">
        <v>9</v>
      </c>
      <c r="F26" s="21" t="s">
        <v>344</v>
      </c>
      <c r="G26" s="23"/>
      <c r="H26" s="40" t="s">
        <v>26</v>
      </c>
      <c r="I26" s="24"/>
      <c r="J26" s="40"/>
      <c r="K26" s="25" t="s">
        <v>353</v>
      </c>
      <c r="L26" s="26"/>
    </row>
    <row r="27" spans="1:12" ht="31.5">
      <c r="A27" s="38"/>
      <c r="B27" s="39"/>
      <c r="C27" s="27" t="s">
        <v>198</v>
      </c>
      <c r="D27" s="28" t="s">
        <v>258</v>
      </c>
      <c r="E27" s="26">
        <v>10</v>
      </c>
      <c r="F27" s="21" t="s">
        <v>344</v>
      </c>
      <c r="G27" s="23"/>
      <c r="H27" s="40" t="s">
        <v>27</v>
      </c>
      <c r="I27" s="24"/>
      <c r="J27" s="40"/>
      <c r="K27" s="25" t="s">
        <v>354</v>
      </c>
      <c r="L27" s="26"/>
    </row>
    <row r="28" spans="1:12" ht="31.5">
      <c r="A28" s="28"/>
      <c r="B28" s="20"/>
      <c r="C28" s="27" t="s">
        <v>199</v>
      </c>
      <c r="D28" s="28" t="s">
        <v>258</v>
      </c>
      <c r="E28" s="26">
        <v>11</v>
      </c>
      <c r="F28" s="21" t="s">
        <v>344</v>
      </c>
      <c r="G28" s="23"/>
      <c r="H28" s="40" t="s">
        <v>28</v>
      </c>
      <c r="I28" s="41"/>
      <c r="J28" s="40"/>
      <c r="K28" s="25" t="s">
        <v>354</v>
      </c>
      <c r="L28" s="26"/>
    </row>
    <row r="29" spans="1:12" ht="31.5">
      <c r="A29" s="28"/>
      <c r="B29" s="20"/>
      <c r="C29" s="27" t="s">
        <v>200</v>
      </c>
      <c r="D29" s="28" t="s">
        <v>258</v>
      </c>
      <c r="E29" s="26">
        <v>12</v>
      </c>
      <c r="F29" s="21" t="s">
        <v>344</v>
      </c>
      <c r="G29" s="23"/>
      <c r="H29" s="40" t="s">
        <v>29</v>
      </c>
      <c r="I29" s="41"/>
      <c r="J29" s="40"/>
      <c r="K29" s="25" t="s">
        <v>354</v>
      </c>
      <c r="L29" s="26"/>
    </row>
    <row r="30" spans="1:12" ht="31.5">
      <c r="A30" s="28"/>
      <c r="B30" s="20"/>
      <c r="C30" s="27" t="s">
        <v>201</v>
      </c>
      <c r="D30" s="28" t="s">
        <v>258</v>
      </c>
      <c r="E30" s="26">
        <v>13</v>
      </c>
      <c r="F30" s="21" t="s">
        <v>344</v>
      </c>
      <c r="G30" s="23"/>
      <c r="H30" s="40" t="s">
        <v>30</v>
      </c>
      <c r="I30" s="41"/>
      <c r="J30" s="40"/>
      <c r="K30" s="25" t="s">
        <v>355</v>
      </c>
      <c r="L30" s="26"/>
    </row>
    <row r="31" spans="1:12" ht="31.5">
      <c r="A31" s="28"/>
      <c r="B31" s="20"/>
      <c r="C31" s="27" t="s">
        <v>202</v>
      </c>
      <c r="D31" s="28" t="s">
        <v>258</v>
      </c>
      <c r="E31" s="26">
        <v>14</v>
      </c>
      <c r="F31" s="21" t="s">
        <v>344</v>
      </c>
      <c r="G31" s="23"/>
      <c r="H31" s="40" t="s">
        <v>31</v>
      </c>
      <c r="I31" s="41"/>
      <c r="J31" s="40"/>
      <c r="K31" s="25" t="s">
        <v>356</v>
      </c>
      <c r="L31" s="26"/>
    </row>
    <row r="32" spans="1:12" ht="31.5">
      <c r="A32" s="28"/>
      <c r="B32" s="20"/>
      <c r="C32" s="27" t="s">
        <v>203</v>
      </c>
      <c r="D32" s="28" t="s">
        <v>258</v>
      </c>
      <c r="E32" s="26">
        <v>15</v>
      </c>
      <c r="F32" s="21" t="s">
        <v>344</v>
      </c>
      <c r="G32" s="23"/>
      <c r="H32" s="23" t="s">
        <v>32</v>
      </c>
      <c r="I32" s="41"/>
      <c r="J32" s="40"/>
      <c r="K32" s="25" t="s">
        <v>357</v>
      </c>
      <c r="L32" s="26"/>
    </row>
    <row r="33" spans="1:12" ht="31.5">
      <c r="A33" s="28"/>
      <c r="B33" s="20"/>
      <c r="C33" s="27" t="s">
        <v>204</v>
      </c>
      <c r="D33" s="28" t="s">
        <v>259</v>
      </c>
      <c r="E33" s="26">
        <v>0</v>
      </c>
      <c r="F33" s="21" t="s">
        <v>344</v>
      </c>
      <c r="G33" s="23"/>
      <c r="H33" s="23" t="s">
        <v>33</v>
      </c>
      <c r="I33" s="24"/>
      <c r="J33" s="40"/>
      <c r="K33" s="25" t="s">
        <v>357</v>
      </c>
      <c r="L33" s="26"/>
    </row>
    <row r="34" spans="1:12" ht="32.25" thickBot="1">
      <c r="A34" s="16"/>
      <c r="B34" s="29"/>
      <c r="C34" s="31" t="s">
        <v>205</v>
      </c>
      <c r="D34" s="16" t="s">
        <v>259</v>
      </c>
      <c r="E34" s="33">
        <v>1</v>
      </c>
      <c r="F34" s="30" t="s">
        <v>344</v>
      </c>
      <c r="G34" s="18"/>
      <c r="H34" s="18" t="s">
        <v>34</v>
      </c>
      <c r="I34" s="32"/>
      <c r="J34" s="42"/>
      <c r="K34" s="19" t="s">
        <v>357</v>
      </c>
      <c r="L34" s="33"/>
    </row>
    <row r="35" spans="1:12" ht="16.5" thickBot="1">
      <c r="A35" s="28"/>
      <c r="B35" s="20"/>
      <c r="C35" s="27"/>
      <c r="D35" s="28"/>
      <c r="E35" s="26"/>
      <c r="F35" s="24"/>
    </row>
    <row r="36" spans="1:12">
      <c r="A36" s="34"/>
      <c r="B36" s="35"/>
      <c r="C36" s="22"/>
      <c r="D36" s="34"/>
      <c r="E36" s="11"/>
      <c r="F36" s="14"/>
      <c r="G36" s="13"/>
      <c r="H36" s="13" t="s">
        <v>35</v>
      </c>
      <c r="I36" s="14"/>
      <c r="J36" s="13"/>
      <c r="K36" s="15"/>
      <c r="L36" s="11"/>
    </row>
    <row r="37" spans="1:12" ht="31.5">
      <c r="A37" s="28" t="s">
        <v>277</v>
      </c>
      <c r="B37" s="20"/>
      <c r="C37" s="27" t="s">
        <v>206</v>
      </c>
      <c r="D37" s="28" t="s">
        <v>259</v>
      </c>
      <c r="E37" s="26">
        <v>2</v>
      </c>
      <c r="F37" s="24" t="s">
        <v>344</v>
      </c>
      <c r="G37" s="23"/>
      <c r="H37" s="23" t="s">
        <v>36</v>
      </c>
      <c r="I37" s="24"/>
      <c r="J37" s="23"/>
      <c r="K37" s="25" t="s">
        <v>358</v>
      </c>
      <c r="L37" s="26"/>
    </row>
    <row r="38" spans="1:12" ht="31.5">
      <c r="A38" s="28" t="s">
        <v>274</v>
      </c>
      <c r="B38" s="20"/>
      <c r="C38" s="27" t="s">
        <v>207</v>
      </c>
      <c r="D38" s="28" t="s">
        <v>259</v>
      </c>
      <c r="E38" s="26">
        <v>3</v>
      </c>
      <c r="F38" s="24" t="s">
        <v>344</v>
      </c>
      <c r="G38" s="23"/>
      <c r="H38" s="23" t="s">
        <v>37</v>
      </c>
      <c r="I38" s="24"/>
      <c r="J38" s="23"/>
      <c r="K38" s="25" t="s">
        <v>359</v>
      </c>
      <c r="L38" s="26"/>
    </row>
    <row r="39" spans="1:12" ht="31.5">
      <c r="A39" s="28" t="s">
        <v>275</v>
      </c>
      <c r="B39" s="20"/>
      <c r="C39" s="27" t="s">
        <v>208</v>
      </c>
      <c r="D39" s="28" t="s">
        <v>259</v>
      </c>
      <c r="E39" s="26">
        <v>4</v>
      </c>
      <c r="F39" s="24" t="s">
        <v>344</v>
      </c>
      <c r="G39" s="23"/>
      <c r="H39" s="23" t="s">
        <v>38</v>
      </c>
      <c r="I39" s="24"/>
      <c r="J39" s="23"/>
      <c r="K39" s="25" t="s">
        <v>360</v>
      </c>
      <c r="L39" s="26"/>
    </row>
    <row r="40" spans="1:12" ht="31.5">
      <c r="A40" s="28" t="s">
        <v>276</v>
      </c>
      <c r="B40" s="20"/>
      <c r="C40" s="27" t="s">
        <v>209</v>
      </c>
      <c r="D40" s="28" t="s">
        <v>259</v>
      </c>
      <c r="E40" s="26">
        <v>5</v>
      </c>
      <c r="F40" s="24" t="s">
        <v>344</v>
      </c>
      <c r="G40" s="23"/>
      <c r="H40" s="23" t="s">
        <v>39</v>
      </c>
      <c r="I40" s="24"/>
      <c r="J40" s="23"/>
      <c r="K40" s="25" t="s">
        <v>361</v>
      </c>
      <c r="L40" s="26"/>
    </row>
    <row r="41" spans="1:12" ht="32.25" thickBot="1">
      <c r="A41" s="16" t="s">
        <v>273</v>
      </c>
      <c r="B41" s="29"/>
      <c r="C41" s="31" t="s">
        <v>210</v>
      </c>
      <c r="D41" s="16" t="s">
        <v>259</v>
      </c>
      <c r="E41" s="33">
        <v>6</v>
      </c>
      <c r="F41" s="32" t="s">
        <v>344</v>
      </c>
      <c r="G41" s="18"/>
      <c r="H41" s="18" t="s">
        <v>40</v>
      </c>
      <c r="I41" s="32"/>
      <c r="J41" s="18"/>
      <c r="K41" s="19" t="s">
        <v>362</v>
      </c>
      <c r="L41" s="33"/>
    </row>
    <row r="42" spans="1:12">
      <c r="A42" s="28"/>
      <c r="B42" s="20"/>
      <c r="C42" s="28"/>
      <c r="D42" s="28"/>
      <c r="E42" s="26"/>
      <c r="F42" s="24"/>
    </row>
    <row r="43" spans="1:12" ht="16.5" thickBot="1">
      <c r="A43" s="28"/>
      <c r="B43" s="20"/>
      <c r="C43" s="28"/>
      <c r="D43" s="28"/>
      <c r="E43" s="26"/>
      <c r="F43" s="24"/>
    </row>
    <row r="44" spans="1:12" ht="16.5" thickBot="1">
      <c r="A44" s="34"/>
      <c r="B44" s="35"/>
      <c r="C44" s="34"/>
      <c r="D44" s="34"/>
      <c r="E44" s="11"/>
      <c r="F44" s="14"/>
      <c r="G44" s="13"/>
      <c r="H44" s="43" t="s">
        <v>121</v>
      </c>
      <c r="I44" s="44"/>
      <c r="J44" s="13"/>
      <c r="K44" s="15"/>
      <c r="L44" s="11"/>
    </row>
    <row r="45" spans="1:12">
      <c r="A45" s="28"/>
      <c r="B45" s="20"/>
      <c r="C45" s="21" t="s">
        <v>240</v>
      </c>
      <c r="D45" s="21">
        <v>1560</v>
      </c>
      <c r="E45" s="26"/>
      <c r="F45" s="24" t="s">
        <v>343</v>
      </c>
      <c r="G45" s="23">
        <v>1</v>
      </c>
      <c r="H45" s="28" t="s">
        <v>74</v>
      </c>
      <c r="I45" s="45">
        <v>5100</v>
      </c>
      <c r="J45" s="23"/>
      <c r="K45" s="25" t="s">
        <v>301</v>
      </c>
      <c r="L45" s="26"/>
    </row>
    <row r="46" spans="1:12">
      <c r="A46" s="28"/>
      <c r="B46" s="20"/>
      <c r="C46" s="21" t="s">
        <v>240</v>
      </c>
      <c r="D46" s="21">
        <v>1562</v>
      </c>
      <c r="E46" s="26"/>
      <c r="F46" s="24" t="s">
        <v>343</v>
      </c>
      <c r="G46" s="23">
        <v>2</v>
      </c>
      <c r="H46" s="46">
        <v>1</v>
      </c>
      <c r="I46" s="45">
        <v>0</v>
      </c>
      <c r="J46" s="25"/>
      <c r="K46" s="25" t="s">
        <v>408</v>
      </c>
      <c r="L46" s="26"/>
    </row>
    <row r="47" spans="1:12">
      <c r="A47" s="28"/>
      <c r="B47" s="20"/>
      <c r="C47" s="21" t="s">
        <v>240</v>
      </c>
      <c r="D47" s="21">
        <v>1564</v>
      </c>
      <c r="E47" s="26"/>
      <c r="F47" s="24" t="s">
        <v>343</v>
      </c>
      <c r="G47" s="23">
        <v>3</v>
      </c>
      <c r="H47" s="28" t="s">
        <v>75</v>
      </c>
      <c r="I47" s="45">
        <v>55.04</v>
      </c>
      <c r="J47" s="23"/>
      <c r="K47" s="25" t="s">
        <v>302</v>
      </c>
      <c r="L47" s="26"/>
    </row>
    <row r="48" spans="1:12">
      <c r="A48" s="28"/>
      <c r="B48" s="20"/>
      <c r="C48" s="21" t="s">
        <v>240</v>
      </c>
      <c r="D48" s="21">
        <v>1566</v>
      </c>
      <c r="E48" s="26"/>
      <c r="F48" s="24" t="s">
        <v>343</v>
      </c>
      <c r="G48" s="23">
        <v>4</v>
      </c>
      <c r="H48" s="28" t="s">
        <v>76</v>
      </c>
      <c r="I48" s="45">
        <v>3</v>
      </c>
      <c r="J48" s="23"/>
      <c r="K48" s="25" t="s">
        <v>303</v>
      </c>
      <c r="L48" s="26"/>
    </row>
    <row r="49" spans="1:12">
      <c r="A49" s="28"/>
      <c r="B49" s="20"/>
      <c r="C49" s="21" t="s">
        <v>240</v>
      </c>
      <c r="D49" s="21">
        <v>1568</v>
      </c>
      <c r="E49" s="26"/>
      <c r="F49" s="24" t="s">
        <v>343</v>
      </c>
      <c r="G49" s="23">
        <v>5</v>
      </c>
      <c r="H49" s="46">
        <v>4</v>
      </c>
      <c r="I49" s="45">
        <v>1</v>
      </c>
      <c r="J49" s="25"/>
      <c r="K49" s="83" t="s">
        <v>304</v>
      </c>
      <c r="L49" s="26" t="s">
        <v>295</v>
      </c>
    </row>
    <row r="50" spans="1:12">
      <c r="A50" s="28"/>
      <c r="B50" s="20"/>
      <c r="C50" s="21" t="s">
        <v>240</v>
      </c>
      <c r="D50" s="21">
        <v>1570</v>
      </c>
      <c r="E50" s="26"/>
      <c r="F50" s="24" t="s">
        <v>343</v>
      </c>
      <c r="G50" s="23">
        <v>6</v>
      </c>
      <c r="H50" s="46">
        <v>5</v>
      </c>
      <c r="I50" s="45">
        <v>290</v>
      </c>
      <c r="J50" s="25"/>
      <c r="K50" s="83"/>
      <c r="L50" s="26" t="s">
        <v>296</v>
      </c>
    </row>
    <row r="51" spans="1:12">
      <c r="A51" s="28"/>
      <c r="B51" s="20"/>
      <c r="C51" s="21" t="s">
        <v>240</v>
      </c>
      <c r="D51" s="21">
        <v>1572</v>
      </c>
      <c r="E51" s="26"/>
      <c r="F51" s="24" t="s">
        <v>343</v>
      </c>
      <c r="G51" s="23">
        <v>7</v>
      </c>
      <c r="H51" s="46">
        <v>6</v>
      </c>
      <c r="I51" s="71" t="s">
        <v>407</v>
      </c>
      <c r="J51" s="25"/>
      <c r="K51" s="83"/>
      <c r="L51" s="26" t="s">
        <v>297</v>
      </c>
    </row>
    <row r="52" spans="1:12">
      <c r="A52" s="28"/>
      <c r="B52" s="20"/>
      <c r="C52" s="21" t="s">
        <v>240</v>
      </c>
      <c r="D52" s="21">
        <v>1574</v>
      </c>
      <c r="E52" s="26"/>
      <c r="F52" s="24" t="s">
        <v>343</v>
      </c>
      <c r="G52" s="23">
        <v>8</v>
      </c>
      <c r="H52" s="46">
        <v>7</v>
      </c>
      <c r="I52" s="45">
        <v>290</v>
      </c>
      <c r="J52" s="25"/>
      <c r="K52" s="83"/>
      <c r="L52" s="26" t="s">
        <v>298</v>
      </c>
    </row>
    <row r="53" spans="1:12">
      <c r="A53" s="28"/>
      <c r="B53" s="20"/>
      <c r="C53" s="21" t="s">
        <v>240</v>
      </c>
      <c r="D53" s="21">
        <v>1576</v>
      </c>
      <c r="E53" s="26"/>
      <c r="F53" s="24" t="s">
        <v>343</v>
      </c>
      <c r="G53" s="23">
        <v>9</v>
      </c>
      <c r="H53" s="46">
        <v>8</v>
      </c>
      <c r="I53" s="45">
        <v>1.5</v>
      </c>
      <c r="J53" s="25"/>
      <c r="K53" s="83"/>
      <c r="L53" s="26" t="s">
        <v>299</v>
      </c>
    </row>
    <row r="54" spans="1:12">
      <c r="A54" s="28"/>
      <c r="B54" s="20"/>
      <c r="C54" s="21" t="s">
        <v>240</v>
      </c>
      <c r="D54" s="21">
        <v>1578</v>
      </c>
      <c r="E54" s="26"/>
      <c r="F54" s="24" t="s">
        <v>343</v>
      </c>
      <c r="G54" s="23">
        <v>10</v>
      </c>
      <c r="H54" s="46">
        <v>9</v>
      </c>
      <c r="I54" s="45">
        <v>183</v>
      </c>
      <c r="J54" s="25"/>
      <c r="K54" s="83"/>
      <c r="L54" s="26" t="s">
        <v>300</v>
      </c>
    </row>
    <row r="55" spans="1:12">
      <c r="A55" s="28"/>
      <c r="B55" s="20"/>
      <c r="C55" s="21" t="s">
        <v>240</v>
      </c>
      <c r="D55" s="21">
        <v>1580</v>
      </c>
      <c r="E55" s="26"/>
      <c r="F55" s="24" t="s">
        <v>343</v>
      </c>
      <c r="G55" s="23">
        <v>11</v>
      </c>
      <c r="H55" s="28" t="s">
        <v>77</v>
      </c>
      <c r="I55" s="45">
        <v>0</v>
      </c>
      <c r="J55" s="23"/>
      <c r="K55" s="25" t="s">
        <v>305</v>
      </c>
      <c r="L55" s="26"/>
    </row>
    <row r="56" spans="1:12">
      <c r="A56" s="28"/>
      <c r="B56" s="20"/>
      <c r="C56" s="21" t="s">
        <v>240</v>
      </c>
      <c r="D56" s="21">
        <v>1582</v>
      </c>
      <c r="E56" s="26"/>
      <c r="F56" s="24" t="s">
        <v>343</v>
      </c>
      <c r="G56" s="23">
        <v>12</v>
      </c>
      <c r="H56" s="28" t="s">
        <v>78</v>
      </c>
      <c r="I56" s="45">
        <v>100</v>
      </c>
      <c r="J56" s="23"/>
      <c r="K56" s="25" t="s">
        <v>306</v>
      </c>
      <c r="L56" s="26"/>
    </row>
    <row r="57" spans="1:12" ht="31.5">
      <c r="A57" s="28"/>
      <c r="B57" s="20"/>
      <c r="C57" s="21" t="s">
        <v>240</v>
      </c>
      <c r="D57" s="21">
        <v>1584</v>
      </c>
      <c r="E57" s="26"/>
      <c r="F57" s="24" t="s">
        <v>343</v>
      </c>
      <c r="G57" s="23">
        <v>13</v>
      </c>
      <c r="H57" s="28" t="s">
        <v>79</v>
      </c>
      <c r="I57" s="45">
        <v>20</v>
      </c>
      <c r="J57" s="23"/>
      <c r="K57" s="25" t="s">
        <v>307</v>
      </c>
      <c r="L57" s="26"/>
    </row>
    <row r="58" spans="1:12" ht="31.5">
      <c r="A58" s="28"/>
      <c r="B58" s="20"/>
      <c r="C58" s="21" t="s">
        <v>240</v>
      </c>
      <c r="D58" s="21">
        <v>1586</v>
      </c>
      <c r="E58" s="26"/>
      <c r="F58" s="24" t="s">
        <v>343</v>
      </c>
      <c r="G58" s="23">
        <v>14</v>
      </c>
      <c r="H58" s="28" t="s">
        <v>80</v>
      </c>
      <c r="I58" s="45">
        <v>30</v>
      </c>
      <c r="J58" s="23"/>
      <c r="K58" s="25" t="s">
        <v>324</v>
      </c>
      <c r="L58" s="26"/>
    </row>
    <row r="59" spans="1:12" ht="31.5">
      <c r="A59" s="28"/>
      <c r="B59" s="20"/>
      <c r="C59" s="21" t="s">
        <v>240</v>
      </c>
      <c r="D59" s="21">
        <v>1588</v>
      </c>
      <c r="E59" s="26"/>
      <c r="F59" s="24" t="s">
        <v>343</v>
      </c>
      <c r="G59" s="23">
        <v>15</v>
      </c>
      <c r="H59" s="28" t="s">
        <v>81</v>
      </c>
      <c r="I59" s="50">
        <v>-0.5</v>
      </c>
      <c r="J59" s="23"/>
      <c r="K59" s="25" t="s">
        <v>417</v>
      </c>
      <c r="L59" s="26"/>
    </row>
    <row r="60" spans="1:12">
      <c r="A60" s="28"/>
      <c r="B60" s="20"/>
      <c r="C60" s="21" t="s">
        <v>240</v>
      </c>
      <c r="D60" s="21">
        <v>1590</v>
      </c>
      <c r="E60" s="26"/>
      <c r="F60" s="24" t="s">
        <v>343</v>
      </c>
      <c r="G60" s="23">
        <v>16</v>
      </c>
      <c r="H60" s="28" t="s">
        <v>82</v>
      </c>
      <c r="I60" s="45">
        <v>3</v>
      </c>
      <c r="J60" s="23"/>
      <c r="K60" s="25" t="s">
        <v>308</v>
      </c>
      <c r="L60" s="26"/>
    </row>
    <row r="61" spans="1:12">
      <c r="A61" s="28"/>
      <c r="B61" s="20"/>
      <c r="C61" s="21" t="s">
        <v>240</v>
      </c>
      <c r="D61" s="21">
        <v>1592</v>
      </c>
      <c r="E61" s="26"/>
      <c r="F61" s="24" t="s">
        <v>343</v>
      </c>
      <c r="G61" s="23">
        <v>17</v>
      </c>
      <c r="H61" s="28" t="s">
        <v>83</v>
      </c>
      <c r="I61" s="45">
        <v>-0.7</v>
      </c>
      <c r="J61" s="23"/>
      <c r="K61" s="25" t="s">
        <v>309</v>
      </c>
      <c r="L61" s="26"/>
    </row>
    <row r="62" spans="1:12">
      <c r="A62" s="28"/>
      <c r="B62" s="20"/>
      <c r="C62" s="21" t="s">
        <v>240</v>
      </c>
      <c r="D62" s="21">
        <v>1594</v>
      </c>
      <c r="E62" s="26"/>
      <c r="F62" s="24" t="s">
        <v>343</v>
      </c>
      <c r="G62" s="23">
        <v>18</v>
      </c>
      <c r="H62" s="28" t="s">
        <v>84</v>
      </c>
      <c r="I62" s="45">
        <v>100</v>
      </c>
      <c r="J62" s="23"/>
      <c r="K62" s="25" t="s">
        <v>310</v>
      </c>
      <c r="L62" s="26"/>
    </row>
    <row r="63" spans="1:12">
      <c r="A63" s="28"/>
      <c r="B63" s="20"/>
      <c r="C63" s="21" t="s">
        <v>240</v>
      </c>
      <c r="D63" s="21">
        <v>1596</v>
      </c>
      <c r="E63" s="26"/>
      <c r="F63" s="24" t="s">
        <v>343</v>
      </c>
      <c r="G63" s="23">
        <v>19</v>
      </c>
      <c r="H63" s="28" t="s">
        <v>85</v>
      </c>
      <c r="I63" s="45">
        <v>100</v>
      </c>
      <c r="J63" s="23"/>
      <c r="K63" s="25" t="s">
        <v>311</v>
      </c>
      <c r="L63" s="26"/>
    </row>
    <row r="64" spans="1:12">
      <c r="A64" s="28"/>
      <c r="B64" s="20"/>
      <c r="C64" s="21" t="s">
        <v>240</v>
      </c>
      <c r="D64" s="21">
        <v>1598</v>
      </c>
      <c r="E64" s="26"/>
      <c r="F64" s="24" t="s">
        <v>343</v>
      </c>
      <c r="G64" s="23">
        <v>20</v>
      </c>
      <c r="H64" s="28" t="s">
        <v>86</v>
      </c>
      <c r="I64" s="45">
        <v>-100</v>
      </c>
      <c r="J64" s="23"/>
      <c r="K64" s="25" t="s">
        <v>312</v>
      </c>
      <c r="L64" s="26"/>
    </row>
    <row r="65" spans="1:12" ht="31.5">
      <c r="A65" s="28"/>
      <c r="B65" s="20"/>
      <c r="C65" s="21" t="s">
        <v>240</v>
      </c>
      <c r="D65" s="21">
        <v>1600</v>
      </c>
      <c r="E65" s="26"/>
      <c r="F65" s="24" t="s">
        <v>343</v>
      </c>
      <c r="G65" s="23">
        <v>21</v>
      </c>
      <c r="H65" s="28" t="s">
        <v>87</v>
      </c>
      <c r="I65" s="45">
        <v>-0.5</v>
      </c>
      <c r="J65" s="23"/>
      <c r="K65" s="25" t="s">
        <v>313</v>
      </c>
      <c r="L65" s="26"/>
    </row>
    <row r="66" spans="1:12" ht="31.5">
      <c r="A66" s="28"/>
      <c r="B66" s="20"/>
      <c r="C66" s="21" t="s">
        <v>240</v>
      </c>
      <c r="D66" s="21">
        <v>1602</v>
      </c>
      <c r="E66" s="26"/>
      <c r="F66" s="24" t="s">
        <v>343</v>
      </c>
      <c r="G66" s="23">
        <v>22</v>
      </c>
      <c r="H66" s="28" t="s">
        <v>88</v>
      </c>
      <c r="I66" s="59">
        <v>-1</v>
      </c>
      <c r="J66" s="23"/>
      <c r="K66" s="25" t="s">
        <v>314</v>
      </c>
      <c r="L66" s="26"/>
    </row>
    <row r="67" spans="1:12" ht="31.5">
      <c r="A67" s="28"/>
      <c r="B67" s="20"/>
      <c r="C67" s="21" t="s">
        <v>240</v>
      </c>
      <c r="D67" s="21">
        <v>1604</v>
      </c>
      <c r="E67" s="26"/>
      <c r="F67" s="24" t="s">
        <v>343</v>
      </c>
      <c r="G67" s="23">
        <v>23</v>
      </c>
      <c r="H67" s="28" t="s">
        <v>89</v>
      </c>
      <c r="I67" s="45">
        <v>50</v>
      </c>
      <c r="J67" s="23"/>
      <c r="K67" s="25" t="s">
        <v>315</v>
      </c>
      <c r="L67" s="26"/>
    </row>
    <row r="68" spans="1:12" ht="47.25">
      <c r="A68" s="28"/>
      <c r="B68" s="20"/>
      <c r="C68" s="21" t="s">
        <v>240</v>
      </c>
      <c r="D68" s="21">
        <v>1606</v>
      </c>
      <c r="E68" s="26"/>
      <c r="F68" s="24" t="s">
        <v>343</v>
      </c>
      <c r="G68" s="23">
        <v>24</v>
      </c>
      <c r="H68" s="28" t="s">
        <v>90</v>
      </c>
      <c r="I68" s="45">
        <v>0.1</v>
      </c>
      <c r="J68" s="23"/>
      <c r="K68" s="25" t="s">
        <v>316</v>
      </c>
      <c r="L68" s="26"/>
    </row>
    <row r="69" spans="1:12" ht="63">
      <c r="A69" s="28"/>
      <c r="B69" s="20"/>
      <c r="C69" s="21" t="s">
        <v>240</v>
      </c>
      <c r="D69" s="21">
        <v>1608</v>
      </c>
      <c r="E69" s="26"/>
      <c r="F69" s="24" t="s">
        <v>343</v>
      </c>
      <c r="G69" s="23">
        <v>25</v>
      </c>
      <c r="H69" s="28" t="s">
        <v>91</v>
      </c>
      <c r="I69" s="45">
        <v>0.02</v>
      </c>
      <c r="J69" s="23"/>
      <c r="K69" s="25" t="s">
        <v>317</v>
      </c>
      <c r="L69" s="26"/>
    </row>
    <row r="70" spans="1:12" ht="47.25">
      <c r="A70" s="28"/>
      <c r="B70" s="20"/>
      <c r="C70" s="21" t="s">
        <v>240</v>
      </c>
      <c r="D70" s="21">
        <v>1610</v>
      </c>
      <c r="E70" s="26"/>
      <c r="F70" s="24" t="s">
        <v>343</v>
      </c>
      <c r="G70" s="23">
        <v>26</v>
      </c>
      <c r="H70" s="28" t="s">
        <v>92</v>
      </c>
      <c r="I70" s="45">
        <v>9</v>
      </c>
      <c r="J70" s="23"/>
      <c r="K70" s="25" t="s">
        <v>318</v>
      </c>
      <c r="L70" s="26"/>
    </row>
    <row r="71" spans="1:12">
      <c r="A71" s="28"/>
      <c r="B71" s="20"/>
      <c r="C71" s="21" t="s">
        <v>240</v>
      </c>
      <c r="D71" s="21">
        <v>1612</v>
      </c>
      <c r="E71" s="26"/>
      <c r="F71" s="24" t="s">
        <v>343</v>
      </c>
      <c r="G71" s="23">
        <v>27</v>
      </c>
      <c r="H71" s="28" t="s">
        <v>93</v>
      </c>
      <c r="I71" s="45">
        <v>3</v>
      </c>
      <c r="J71" s="23"/>
      <c r="K71" s="25" t="s">
        <v>320</v>
      </c>
      <c r="L71" s="26"/>
    </row>
    <row r="72" spans="1:12" ht="31.5">
      <c r="A72" s="28"/>
      <c r="B72" s="20"/>
      <c r="C72" s="21" t="s">
        <v>240</v>
      </c>
      <c r="D72" s="21">
        <v>1614</v>
      </c>
      <c r="E72" s="26"/>
      <c r="F72" s="24" t="s">
        <v>343</v>
      </c>
      <c r="G72" s="23">
        <v>28</v>
      </c>
      <c r="H72" s="28" t="s">
        <v>94</v>
      </c>
      <c r="I72" s="45">
        <v>12</v>
      </c>
      <c r="J72" s="23"/>
      <c r="K72" s="25" t="s">
        <v>319</v>
      </c>
      <c r="L72" s="26"/>
    </row>
    <row r="73" spans="1:12">
      <c r="A73" s="28"/>
      <c r="B73" s="20"/>
      <c r="C73" s="21" t="s">
        <v>240</v>
      </c>
      <c r="D73" s="21">
        <v>1616</v>
      </c>
      <c r="E73" s="26"/>
      <c r="F73" s="24" t="s">
        <v>343</v>
      </c>
      <c r="G73" s="23">
        <v>29</v>
      </c>
      <c r="H73" s="28" t="s">
        <v>95</v>
      </c>
      <c r="I73" s="45">
        <v>15</v>
      </c>
      <c r="J73" s="23"/>
      <c r="K73" s="25" t="s">
        <v>321</v>
      </c>
      <c r="L73" s="26"/>
    </row>
    <row r="74" spans="1:12" ht="31.5">
      <c r="A74" s="28"/>
      <c r="B74" s="20"/>
      <c r="C74" s="21" t="s">
        <v>240</v>
      </c>
      <c r="D74" s="21">
        <v>1618</v>
      </c>
      <c r="E74" s="26"/>
      <c r="F74" s="24" t="s">
        <v>343</v>
      </c>
      <c r="G74" s="23">
        <v>30</v>
      </c>
      <c r="H74" s="28" t="s">
        <v>96</v>
      </c>
      <c r="I74" s="45">
        <v>3</v>
      </c>
      <c r="J74" s="23"/>
      <c r="K74" s="25" t="s">
        <v>322</v>
      </c>
      <c r="L74" s="26"/>
    </row>
    <row r="75" spans="1:12" ht="31.5">
      <c r="A75" s="28"/>
      <c r="B75" s="20"/>
      <c r="C75" s="21" t="s">
        <v>240</v>
      </c>
      <c r="D75" s="21">
        <v>1620</v>
      </c>
      <c r="E75" s="26"/>
      <c r="F75" s="24" t="s">
        <v>343</v>
      </c>
      <c r="G75" s="23">
        <v>31</v>
      </c>
      <c r="H75" s="28" t="s">
        <v>97</v>
      </c>
      <c r="I75" s="45">
        <v>-1</v>
      </c>
      <c r="J75" s="23"/>
      <c r="K75" s="25" t="s">
        <v>323</v>
      </c>
      <c r="L75" s="26"/>
    </row>
    <row r="76" spans="1:12">
      <c r="A76" s="28"/>
      <c r="B76" s="20"/>
      <c r="C76" s="21" t="s">
        <v>240</v>
      </c>
      <c r="D76" s="21">
        <v>1622</v>
      </c>
      <c r="E76" s="26"/>
      <c r="F76" s="24" t="s">
        <v>343</v>
      </c>
      <c r="G76" s="23">
        <v>32</v>
      </c>
      <c r="H76" s="28" t="s">
        <v>98</v>
      </c>
      <c r="J76" s="23"/>
      <c r="K76" s="9" t="s">
        <v>408</v>
      </c>
      <c r="L76" s="26"/>
    </row>
    <row r="77" spans="1:12" ht="16.5" thickBot="1">
      <c r="A77" s="28"/>
      <c r="B77" s="20"/>
      <c r="C77" s="21" t="s">
        <v>240</v>
      </c>
      <c r="D77" s="21">
        <v>1624</v>
      </c>
      <c r="E77" s="26"/>
      <c r="F77" s="24" t="s">
        <v>343</v>
      </c>
      <c r="G77" s="23">
        <v>33</v>
      </c>
      <c r="H77" s="28" t="s">
        <v>99</v>
      </c>
      <c r="J77" s="23"/>
      <c r="K77" s="9" t="s">
        <v>408</v>
      </c>
      <c r="L77" s="26"/>
    </row>
    <row r="78" spans="1:12">
      <c r="A78" s="28"/>
      <c r="B78" s="20"/>
      <c r="C78" s="21" t="s">
        <v>240</v>
      </c>
      <c r="D78" s="21">
        <v>1626</v>
      </c>
      <c r="E78" s="26"/>
      <c r="F78" s="24" t="s">
        <v>343</v>
      </c>
      <c r="G78" s="23">
        <v>34</v>
      </c>
      <c r="H78" s="28" t="s">
        <v>100</v>
      </c>
      <c r="I78" s="45">
        <v>0</v>
      </c>
      <c r="J78" s="23"/>
      <c r="K78" s="84" t="s">
        <v>325</v>
      </c>
      <c r="L78" s="26"/>
    </row>
    <row r="79" spans="1:12">
      <c r="A79" s="28"/>
      <c r="B79" s="20"/>
      <c r="C79" s="21" t="s">
        <v>240</v>
      </c>
      <c r="D79" s="21">
        <v>1628</v>
      </c>
      <c r="E79" s="26"/>
      <c r="F79" s="24" t="s">
        <v>343</v>
      </c>
      <c r="G79" s="23">
        <v>35</v>
      </c>
      <c r="H79" s="28" t="s">
        <v>101</v>
      </c>
      <c r="I79" s="45">
        <v>0.4</v>
      </c>
      <c r="J79" s="23"/>
      <c r="K79" s="85"/>
      <c r="L79" s="26"/>
    </row>
    <row r="80" spans="1:12">
      <c r="A80" s="28"/>
      <c r="B80" s="20"/>
      <c r="C80" s="21" t="s">
        <v>240</v>
      </c>
      <c r="D80" s="21">
        <v>1630</v>
      </c>
      <c r="E80" s="26"/>
      <c r="F80" s="24" t="s">
        <v>343</v>
      </c>
      <c r="G80" s="23">
        <v>36</v>
      </c>
      <c r="H80" s="28" t="s">
        <v>102</v>
      </c>
      <c r="I80" s="45">
        <v>2</v>
      </c>
      <c r="J80" s="23"/>
      <c r="K80" s="85"/>
      <c r="L80" s="26"/>
    </row>
    <row r="81" spans="1:12">
      <c r="A81" s="28"/>
      <c r="B81" s="20"/>
      <c r="C81" s="21" t="s">
        <v>240</v>
      </c>
      <c r="D81" s="21">
        <v>1632</v>
      </c>
      <c r="E81" s="26"/>
      <c r="F81" s="24" t="s">
        <v>343</v>
      </c>
      <c r="G81" s="23">
        <v>37</v>
      </c>
      <c r="H81" s="28" t="s">
        <v>103</v>
      </c>
      <c r="I81" s="45">
        <v>5</v>
      </c>
      <c r="J81" s="23"/>
      <c r="K81" s="85"/>
      <c r="L81" s="26"/>
    </row>
    <row r="82" spans="1:12">
      <c r="A82" s="28"/>
      <c r="B82" s="20"/>
      <c r="C82" s="21" t="s">
        <v>240</v>
      </c>
      <c r="D82" s="21">
        <v>1634</v>
      </c>
      <c r="E82" s="26"/>
      <c r="F82" s="24" t="s">
        <v>343</v>
      </c>
      <c r="G82" s="23">
        <v>38</v>
      </c>
      <c r="H82" s="28" t="s">
        <v>104</v>
      </c>
      <c r="I82" s="45">
        <v>20</v>
      </c>
      <c r="J82" s="23"/>
      <c r="K82" s="85"/>
      <c r="L82" s="26"/>
    </row>
    <row r="83" spans="1:12">
      <c r="A83" s="28"/>
      <c r="B83" s="20"/>
      <c r="C83" s="21" t="s">
        <v>240</v>
      </c>
      <c r="D83" s="21">
        <v>1636</v>
      </c>
      <c r="E83" s="26"/>
      <c r="F83" s="24" t="s">
        <v>343</v>
      </c>
      <c r="G83" s="23">
        <v>39</v>
      </c>
      <c r="H83" s="28" t="s">
        <v>105</v>
      </c>
      <c r="I83" s="45">
        <v>0.65</v>
      </c>
      <c r="J83" s="23"/>
      <c r="K83" s="85"/>
      <c r="L83" s="26"/>
    </row>
    <row r="84" spans="1:12">
      <c r="A84" s="28"/>
      <c r="B84" s="20"/>
      <c r="C84" s="21" t="s">
        <v>240</v>
      </c>
      <c r="D84" s="21">
        <v>1638</v>
      </c>
      <c r="E84" s="26"/>
      <c r="F84" s="24" t="s">
        <v>343</v>
      </c>
      <c r="G84" s="23">
        <v>40</v>
      </c>
      <c r="H84" s="28" t="s">
        <v>106</v>
      </c>
      <c r="I84" s="45">
        <v>0</v>
      </c>
      <c r="J84" s="23"/>
      <c r="K84" s="85"/>
      <c r="L84" s="26"/>
    </row>
    <row r="85" spans="1:12">
      <c r="A85" s="28"/>
      <c r="B85" s="20"/>
      <c r="C85" s="21" t="s">
        <v>240</v>
      </c>
      <c r="D85" s="21">
        <v>1640</v>
      </c>
      <c r="E85" s="26"/>
      <c r="F85" s="24" t="s">
        <v>343</v>
      </c>
      <c r="G85" s="23">
        <v>41</v>
      </c>
      <c r="H85" s="28" t="s">
        <v>107</v>
      </c>
      <c r="I85" s="45">
        <v>0.03</v>
      </c>
      <c r="J85" s="23"/>
      <c r="K85" s="85"/>
      <c r="L85" s="26"/>
    </row>
    <row r="86" spans="1:12">
      <c r="A86" s="28"/>
      <c r="B86" s="20"/>
      <c r="C86" s="21" t="s">
        <v>240</v>
      </c>
      <c r="D86" s="21">
        <v>1642</v>
      </c>
      <c r="E86" s="26"/>
      <c r="F86" s="24" t="s">
        <v>343</v>
      </c>
      <c r="G86" s="23">
        <v>42</v>
      </c>
      <c r="H86" s="28" t="s">
        <v>108</v>
      </c>
      <c r="I86" s="45">
        <v>2</v>
      </c>
      <c r="J86" s="23"/>
      <c r="K86" s="85"/>
      <c r="L86" s="26"/>
    </row>
    <row r="87" spans="1:12">
      <c r="A87" s="28"/>
      <c r="B87" s="20"/>
      <c r="C87" s="21" t="s">
        <v>240</v>
      </c>
      <c r="D87" s="21">
        <v>1644</v>
      </c>
      <c r="E87" s="26"/>
      <c r="F87" s="24" t="s">
        <v>343</v>
      </c>
      <c r="G87" s="23">
        <v>43</v>
      </c>
      <c r="H87" s="28" t="s">
        <v>109</v>
      </c>
      <c r="I87" s="45">
        <v>0.04</v>
      </c>
      <c r="J87" s="23"/>
      <c r="K87" s="85"/>
      <c r="L87" s="26"/>
    </row>
    <row r="88" spans="1:12">
      <c r="A88" s="28"/>
      <c r="B88" s="20"/>
      <c r="C88" s="21" t="s">
        <v>240</v>
      </c>
      <c r="D88" s="21">
        <v>1646</v>
      </c>
      <c r="E88" s="26"/>
      <c r="F88" s="24" t="s">
        <v>343</v>
      </c>
      <c r="G88" s="23">
        <v>44</v>
      </c>
      <c r="H88" s="28" t="s">
        <v>110</v>
      </c>
      <c r="I88" s="45">
        <v>20</v>
      </c>
      <c r="J88" s="23"/>
      <c r="K88" s="85"/>
      <c r="L88" s="26"/>
    </row>
    <row r="89" spans="1:12" ht="16.5" thickBot="1">
      <c r="A89" s="28"/>
      <c r="B89" s="20"/>
      <c r="C89" s="21" t="s">
        <v>240</v>
      </c>
      <c r="D89" s="21">
        <v>1648</v>
      </c>
      <c r="E89" s="26"/>
      <c r="F89" s="24" t="s">
        <v>343</v>
      </c>
      <c r="G89" s="23">
        <v>45</v>
      </c>
      <c r="H89" s="28" t="s">
        <v>111</v>
      </c>
      <c r="I89" s="45">
        <v>0.1</v>
      </c>
      <c r="J89" s="23"/>
      <c r="K89" s="86"/>
      <c r="L89" s="26"/>
    </row>
    <row r="90" spans="1:12" ht="47.25">
      <c r="A90" s="28"/>
      <c r="B90" s="20"/>
      <c r="C90" s="21" t="s">
        <v>240</v>
      </c>
      <c r="D90" s="21">
        <v>1650</v>
      </c>
      <c r="E90" s="26"/>
      <c r="F90" s="24" t="s">
        <v>343</v>
      </c>
      <c r="G90" s="23">
        <v>46</v>
      </c>
      <c r="H90" s="28" t="s">
        <v>112</v>
      </c>
      <c r="I90" s="59">
        <v>7450</v>
      </c>
      <c r="J90" s="23"/>
      <c r="K90" s="25" t="s">
        <v>326</v>
      </c>
      <c r="L90" s="26"/>
    </row>
    <row r="91" spans="1:12" ht="47.25">
      <c r="A91" s="28"/>
      <c r="B91" s="20"/>
      <c r="C91" s="21" t="s">
        <v>240</v>
      </c>
      <c r="D91" s="21">
        <v>1652</v>
      </c>
      <c r="E91" s="26"/>
      <c r="F91" s="24" t="s">
        <v>343</v>
      </c>
      <c r="G91" s="23">
        <v>47</v>
      </c>
      <c r="H91" s="28" t="s">
        <v>113</v>
      </c>
      <c r="I91" s="59">
        <v>1.44</v>
      </c>
      <c r="J91" s="23"/>
      <c r="K91" s="25" t="s">
        <v>327</v>
      </c>
      <c r="L91" s="26"/>
    </row>
    <row r="92" spans="1:12" ht="31.5">
      <c r="A92" s="28"/>
      <c r="B92" s="20"/>
      <c r="C92" s="21" t="s">
        <v>240</v>
      </c>
      <c r="D92" s="21">
        <v>1654</v>
      </c>
      <c r="E92" s="26"/>
      <c r="F92" s="24" t="s">
        <v>343</v>
      </c>
      <c r="G92" s="23">
        <v>48</v>
      </c>
      <c r="H92" s="28" t="s">
        <v>114</v>
      </c>
      <c r="I92" s="45">
        <v>10</v>
      </c>
      <c r="J92" s="23"/>
      <c r="K92" s="25" t="s">
        <v>334</v>
      </c>
      <c r="L92" s="26"/>
    </row>
    <row r="93" spans="1:12" ht="31.5">
      <c r="A93" s="28"/>
      <c r="B93" s="20"/>
      <c r="C93" s="21" t="s">
        <v>240</v>
      </c>
      <c r="D93" s="21">
        <v>1656</v>
      </c>
      <c r="E93" s="26"/>
      <c r="F93" s="24" t="s">
        <v>343</v>
      </c>
      <c r="G93" s="23">
        <v>49</v>
      </c>
      <c r="H93" s="28" t="s">
        <v>115</v>
      </c>
      <c r="I93" s="45">
        <v>3</v>
      </c>
      <c r="J93" s="23"/>
      <c r="K93" s="25" t="s">
        <v>336</v>
      </c>
      <c r="L93" s="26"/>
    </row>
    <row r="94" spans="1:12" ht="32.25" thickBot="1">
      <c r="A94" s="28"/>
      <c r="B94" s="20"/>
      <c r="C94" s="21" t="s">
        <v>240</v>
      </c>
      <c r="D94" s="21">
        <v>1658</v>
      </c>
      <c r="E94" s="26"/>
      <c r="F94" s="24" t="s">
        <v>343</v>
      </c>
      <c r="G94" s="23">
        <v>50</v>
      </c>
      <c r="H94" s="28" t="s">
        <v>116</v>
      </c>
      <c r="I94" s="45">
        <v>5</v>
      </c>
      <c r="J94" s="23"/>
      <c r="K94" s="25" t="s">
        <v>335</v>
      </c>
      <c r="L94" s="26"/>
    </row>
    <row r="95" spans="1:12">
      <c r="A95" s="28"/>
      <c r="B95" s="20"/>
      <c r="C95" s="21" t="s">
        <v>240</v>
      </c>
      <c r="D95" s="21">
        <v>1660</v>
      </c>
      <c r="E95" s="26"/>
      <c r="F95" s="24" t="s">
        <v>343</v>
      </c>
      <c r="G95" s="23">
        <v>51</v>
      </c>
      <c r="H95" s="28" t="s">
        <v>117</v>
      </c>
      <c r="I95" s="45">
        <v>5</v>
      </c>
      <c r="J95" s="23"/>
      <c r="K95" s="47"/>
      <c r="L95" s="26"/>
    </row>
    <row r="96" spans="1:12">
      <c r="A96" s="28"/>
      <c r="B96" s="20"/>
      <c r="C96" s="21" t="s">
        <v>240</v>
      </c>
      <c r="D96" s="21">
        <v>1662</v>
      </c>
      <c r="E96" s="26"/>
      <c r="F96" s="24" t="s">
        <v>343</v>
      </c>
      <c r="G96" s="23">
        <v>52</v>
      </c>
      <c r="H96" s="28" t="s">
        <v>118</v>
      </c>
      <c r="I96" s="45">
        <v>150</v>
      </c>
      <c r="J96" s="23"/>
      <c r="K96" s="48" t="s">
        <v>337</v>
      </c>
      <c r="L96" s="26"/>
    </row>
    <row r="97" spans="1:12" ht="16.5" thickBot="1">
      <c r="A97" s="28"/>
      <c r="B97" s="20"/>
      <c r="C97" s="21" t="s">
        <v>240</v>
      </c>
      <c r="D97" s="21">
        <v>1664</v>
      </c>
      <c r="E97" s="26"/>
      <c r="F97" s="24" t="s">
        <v>343</v>
      </c>
      <c r="G97" s="23">
        <v>53</v>
      </c>
      <c r="H97" s="28" t="s">
        <v>119</v>
      </c>
      <c r="I97" s="45">
        <v>2</v>
      </c>
      <c r="J97" s="23"/>
      <c r="K97" s="49"/>
      <c r="L97" s="26"/>
    </row>
    <row r="98" spans="1:12">
      <c r="A98" s="28"/>
      <c r="B98" s="20"/>
      <c r="C98" s="21" t="s">
        <v>240</v>
      </c>
      <c r="D98" s="21">
        <v>1666</v>
      </c>
      <c r="E98" s="26"/>
      <c r="F98" s="24" t="s">
        <v>343</v>
      </c>
      <c r="G98" s="23">
        <v>54</v>
      </c>
      <c r="H98" s="28" t="s">
        <v>120</v>
      </c>
      <c r="I98" s="45">
        <v>5</v>
      </c>
      <c r="J98" s="23"/>
      <c r="K98" s="47"/>
      <c r="L98" s="26"/>
    </row>
    <row r="99" spans="1:12">
      <c r="A99" s="28"/>
      <c r="B99" s="20"/>
      <c r="C99" s="21" t="s">
        <v>240</v>
      </c>
      <c r="D99" s="21">
        <v>1668</v>
      </c>
      <c r="E99" s="26"/>
      <c r="F99" s="24" t="s">
        <v>343</v>
      </c>
      <c r="G99" s="23">
        <v>55</v>
      </c>
      <c r="H99" s="28" t="s">
        <v>122</v>
      </c>
      <c r="I99" s="45">
        <v>300</v>
      </c>
      <c r="J99" s="23"/>
      <c r="K99" s="48" t="s">
        <v>338</v>
      </c>
      <c r="L99" s="26"/>
    </row>
    <row r="100" spans="1:12" ht="16.5" thickBot="1">
      <c r="A100" s="28"/>
      <c r="B100" s="20"/>
      <c r="C100" s="21" t="s">
        <v>240</v>
      </c>
      <c r="D100" s="21">
        <v>1670</v>
      </c>
      <c r="E100" s="26"/>
      <c r="F100" s="24" t="s">
        <v>343</v>
      </c>
      <c r="G100" s="23">
        <v>56</v>
      </c>
      <c r="H100" s="28" t="s">
        <v>123</v>
      </c>
      <c r="I100" s="45">
        <v>2</v>
      </c>
      <c r="J100" s="23"/>
      <c r="K100" s="49"/>
      <c r="L100" s="26"/>
    </row>
    <row r="101" spans="1:12">
      <c r="A101" s="28"/>
      <c r="B101" s="20"/>
      <c r="C101" s="21" t="s">
        <v>240</v>
      </c>
      <c r="D101" s="21">
        <v>1672</v>
      </c>
      <c r="E101" s="26"/>
      <c r="F101" s="24" t="s">
        <v>343</v>
      </c>
      <c r="G101" s="23">
        <v>57</v>
      </c>
      <c r="H101" s="28" t="s">
        <v>124</v>
      </c>
      <c r="I101" s="45">
        <v>0</v>
      </c>
      <c r="J101" s="24"/>
      <c r="K101" s="47" t="s">
        <v>339</v>
      </c>
      <c r="L101" s="26"/>
    </row>
    <row r="102" spans="1:12" ht="16.5" thickBot="1">
      <c r="A102" s="28"/>
      <c r="B102" s="20"/>
      <c r="C102" s="21" t="s">
        <v>240</v>
      </c>
      <c r="D102" s="21">
        <v>1674</v>
      </c>
      <c r="E102" s="26"/>
      <c r="F102" s="24" t="s">
        <v>343</v>
      </c>
      <c r="G102" s="23">
        <v>58</v>
      </c>
      <c r="H102" s="28" t="s">
        <v>125</v>
      </c>
      <c r="I102" s="45">
        <v>10000</v>
      </c>
      <c r="J102" s="24"/>
      <c r="K102" s="49" t="s">
        <v>340</v>
      </c>
      <c r="L102" s="26"/>
    </row>
    <row r="103" spans="1:12">
      <c r="A103" s="28"/>
      <c r="B103" s="20"/>
      <c r="C103" s="21" t="s">
        <v>240</v>
      </c>
      <c r="D103" s="21">
        <v>1676</v>
      </c>
      <c r="E103" s="26"/>
      <c r="F103" s="24" t="s">
        <v>343</v>
      </c>
      <c r="G103" s="23">
        <v>59</v>
      </c>
      <c r="H103" s="28" t="s">
        <v>126</v>
      </c>
      <c r="I103" s="45">
        <v>1</v>
      </c>
      <c r="J103" s="24"/>
      <c r="K103" s="47" t="s">
        <v>341</v>
      </c>
      <c r="L103" s="26"/>
    </row>
    <row r="104" spans="1:12" ht="16.5" thickBot="1">
      <c r="A104" s="28"/>
      <c r="B104" s="20"/>
      <c r="C104" s="21" t="s">
        <v>240</v>
      </c>
      <c r="D104" s="21">
        <v>1678</v>
      </c>
      <c r="E104" s="26"/>
      <c r="F104" s="24" t="s">
        <v>343</v>
      </c>
      <c r="G104" s="23">
        <v>60</v>
      </c>
      <c r="H104" s="28" t="s">
        <v>127</v>
      </c>
      <c r="I104" s="45">
        <v>2</v>
      </c>
      <c r="J104" s="24"/>
      <c r="K104" s="49" t="s">
        <v>342</v>
      </c>
      <c r="L104" s="26"/>
    </row>
    <row r="105" spans="1:12">
      <c r="A105" s="28"/>
      <c r="B105" s="20"/>
      <c r="C105" s="21" t="s">
        <v>240</v>
      </c>
      <c r="D105" s="21">
        <v>1680</v>
      </c>
      <c r="E105" s="26"/>
      <c r="F105" s="24" t="s">
        <v>343</v>
      </c>
      <c r="G105" s="23">
        <v>61</v>
      </c>
      <c r="H105" s="28" t="s">
        <v>128</v>
      </c>
      <c r="I105" s="45">
        <v>1</v>
      </c>
      <c r="J105" s="23"/>
      <c r="K105" s="47" t="s">
        <v>328</v>
      </c>
      <c r="L105" s="26"/>
    </row>
    <row r="106" spans="1:12" ht="16.5" thickBot="1">
      <c r="A106" s="28"/>
      <c r="B106" s="20"/>
      <c r="C106" s="21" t="s">
        <v>240</v>
      </c>
      <c r="D106" s="21">
        <v>1682</v>
      </c>
      <c r="E106" s="26"/>
      <c r="F106" s="24" t="s">
        <v>343</v>
      </c>
      <c r="G106" s="23">
        <v>62</v>
      </c>
      <c r="H106" s="28" t="s">
        <v>129</v>
      </c>
      <c r="I106" s="50">
        <v>0.5</v>
      </c>
      <c r="J106" s="23"/>
      <c r="K106" s="49" t="s">
        <v>329</v>
      </c>
      <c r="L106" s="26"/>
    </row>
    <row r="107" spans="1:12">
      <c r="A107" s="28"/>
      <c r="B107" s="20"/>
      <c r="C107" s="21" t="s">
        <v>240</v>
      </c>
      <c r="D107" s="21">
        <v>1684</v>
      </c>
      <c r="E107" s="26"/>
      <c r="F107" s="24" t="s">
        <v>343</v>
      </c>
      <c r="G107" s="23">
        <v>63</v>
      </c>
      <c r="H107" s="28" t="s">
        <v>130</v>
      </c>
      <c r="I107" s="50">
        <v>0.1</v>
      </c>
      <c r="J107" s="23"/>
      <c r="K107" s="47" t="s">
        <v>330</v>
      </c>
      <c r="L107" s="26"/>
    </row>
    <row r="108" spans="1:12" ht="16.5" thickBot="1">
      <c r="A108" s="28"/>
      <c r="B108" s="20"/>
      <c r="C108" s="21" t="s">
        <v>240</v>
      </c>
      <c r="D108" s="21">
        <v>1686</v>
      </c>
      <c r="E108" s="26"/>
      <c r="F108" s="24" t="s">
        <v>343</v>
      </c>
      <c r="G108" s="23">
        <v>64</v>
      </c>
      <c r="H108" s="28" t="s">
        <v>131</v>
      </c>
      <c r="I108" s="45">
        <v>0.1</v>
      </c>
      <c r="J108" s="23"/>
      <c r="K108" s="49" t="s">
        <v>331</v>
      </c>
      <c r="L108" s="26"/>
    </row>
    <row r="109" spans="1:12" ht="31.5">
      <c r="A109" s="28"/>
      <c r="B109" s="20"/>
      <c r="C109" s="21" t="s">
        <v>240</v>
      </c>
      <c r="D109" s="21">
        <v>1688</v>
      </c>
      <c r="E109" s="26"/>
      <c r="F109" s="24" t="s">
        <v>343</v>
      </c>
      <c r="G109" s="23">
        <v>65</v>
      </c>
      <c r="H109" s="28" t="s">
        <v>415</v>
      </c>
      <c r="I109" s="45">
        <v>10000</v>
      </c>
      <c r="J109" s="23"/>
      <c r="K109" s="25" t="s">
        <v>333</v>
      </c>
      <c r="L109" s="26"/>
    </row>
    <row r="110" spans="1:12" ht="32.25" thickBot="1">
      <c r="A110" s="16"/>
      <c r="B110" s="29"/>
      <c r="C110" s="30" t="s">
        <v>240</v>
      </c>
      <c r="D110" s="30">
        <v>1690</v>
      </c>
      <c r="E110" s="33"/>
      <c r="F110" s="32" t="s">
        <v>343</v>
      </c>
      <c r="G110" s="18">
        <v>66</v>
      </c>
      <c r="H110" s="16" t="s">
        <v>416</v>
      </c>
      <c r="I110" s="51">
        <v>10000</v>
      </c>
      <c r="J110" s="18"/>
      <c r="K110" s="19" t="s">
        <v>332</v>
      </c>
      <c r="L110" s="33"/>
    </row>
    <row r="111" spans="1:12">
      <c r="A111" s="28"/>
      <c r="B111" s="20"/>
      <c r="C111" s="28"/>
      <c r="D111" s="28"/>
      <c r="E111" s="26"/>
      <c r="F111" s="24"/>
      <c r="G111" s="10"/>
      <c r="H111" s="28"/>
      <c r="I111" s="45"/>
    </row>
    <row r="112" spans="1:12">
      <c r="A112" s="28"/>
      <c r="B112" s="20"/>
      <c r="C112" s="28"/>
      <c r="D112" s="28"/>
      <c r="E112" s="26"/>
      <c r="F112" s="24"/>
      <c r="G112" s="10"/>
      <c r="H112" s="28"/>
      <c r="I112" s="45"/>
    </row>
    <row r="113" spans="1:12">
      <c r="A113" s="28"/>
      <c r="B113" s="20"/>
      <c r="C113" s="28"/>
      <c r="D113" s="28"/>
      <c r="E113" s="26"/>
      <c r="F113" s="24"/>
      <c r="H113" s="28"/>
      <c r="I113" s="45"/>
    </row>
    <row r="114" spans="1:12" ht="16.5" thickBot="1">
      <c r="A114" s="28"/>
      <c r="B114" s="20"/>
      <c r="C114" s="28"/>
      <c r="D114" s="28"/>
      <c r="E114" s="26"/>
      <c r="F114" s="24"/>
      <c r="H114" s="28"/>
      <c r="I114" s="45"/>
    </row>
    <row r="115" spans="1:12">
      <c r="A115" s="34"/>
      <c r="B115" s="35"/>
      <c r="C115" s="34"/>
      <c r="D115" s="34"/>
      <c r="E115" s="11"/>
      <c r="F115" s="14"/>
      <c r="G115" s="13"/>
      <c r="H115" s="34"/>
      <c r="I115" s="52"/>
      <c r="J115" s="13"/>
      <c r="K115" s="15"/>
      <c r="L115" s="11"/>
    </row>
    <row r="116" spans="1:12">
      <c r="A116" s="28"/>
      <c r="B116" s="20"/>
      <c r="C116" s="21" t="s">
        <v>240</v>
      </c>
      <c r="D116" s="21">
        <v>1700</v>
      </c>
      <c r="E116" s="26"/>
      <c r="F116" s="24" t="s">
        <v>343</v>
      </c>
      <c r="G116" s="23">
        <v>1</v>
      </c>
      <c r="H116" s="28" t="s">
        <v>132</v>
      </c>
      <c r="I116" s="45">
        <v>0</v>
      </c>
      <c r="J116" s="23"/>
      <c r="K116" s="25" t="s">
        <v>133</v>
      </c>
      <c r="L116" s="26"/>
    </row>
    <row r="117" spans="1:12">
      <c r="A117" s="28"/>
      <c r="B117" s="20"/>
      <c r="C117" s="21" t="s">
        <v>240</v>
      </c>
      <c r="D117" s="21">
        <v>1702</v>
      </c>
      <c r="E117" s="26"/>
      <c r="F117" s="24" t="s">
        <v>343</v>
      </c>
      <c r="G117" s="23">
        <v>2</v>
      </c>
      <c r="H117" s="28" t="s">
        <v>134</v>
      </c>
      <c r="I117" s="45">
        <v>0</v>
      </c>
      <c r="J117" s="23"/>
      <c r="K117" s="25" t="s">
        <v>135</v>
      </c>
      <c r="L117" s="26"/>
    </row>
    <row r="118" spans="1:12" ht="31.5">
      <c r="A118" s="28"/>
      <c r="B118" s="20"/>
      <c r="C118" s="21" t="s">
        <v>240</v>
      </c>
      <c r="D118" s="21">
        <v>1704</v>
      </c>
      <c r="E118" s="26"/>
      <c r="F118" s="24" t="s">
        <v>343</v>
      </c>
      <c r="G118" s="23">
        <v>3</v>
      </c>
      <c r="H118" s="28" t="s">
        <v>136</v>
      </c>
      <c r="I118" s="45">
        <v>5</v>
      </c>
      <c r="J118" s="23"/>
      <c r="K118" s="25" t="s">
        <v>137</v>
      </c>
      <c r="L118" s="26"/>
    </row>
    <row r="119" spans="1:12">
      <c r="A119" s="28"/>
      <c r="B119" s="20"/>
      <c r="C119" s="21" t="s">
        <v>240</v>
      </c>
      <c r="D119" s="21">
        <v>1706</v>
      </c>
      <c r="E119" s="26"/>
      <c r="F119" s="24" t="s">
        <v>343</v>
      </c>
      <c r="G119" s="23">
        <v>4</v>
      </c>
      <c r="H119" s="28" t="s">
        <v>138</v>
      </c>
      <c r="I119" s="45">
        <v>15</v>
      </c>
      <c r="J119" s="23"/>
      <c r="K119" s="25" t="s">
        <v>139</v>
      </c>
      <c r="L119" s="26"/>
    </row>
    <row r="120" spans="1:12" ht="31.5">
      <c r="A120" s="28"/>
      <c r="B120" s="20"/>
      <c r="C120" s="21" t="s">
        <v>240</v>
      </c>
      <c r="D120" s="21">
        <v>1708</v>
      </c>
      <c r="E120" s="26"/>
      <c r="F120" s="24" t="s">
        <v>343</v>
      </c>
      <c r="G120" s="23">
        <v>5</v>
      </c>
      <c r="H120" s="28" t="s">
        <v>140</v>
      </c>
      <c r="I120" s="45">
        <v>8</v>
      </c>
      <c r="J120" s="23"/>
      <c r="K120" s="25" t="s">
        <v>141</v>
      </c>
      <c r="L120" s="26"/>
    </row>
    <row r="121" spans="1:12">
      <c r="A121" s="28"/>
      <c r="B121" s="20"/>
      <c r="C121" s="21" t="s">
        <v>240</v>
      </c>
      <c r="D121" s="21">
        <v>1710</v>
      </c>
      <c r="E121" s="26"/>
      <c r="F121" s="24" t="s">
        <v>343</v>
      </c>
      <c r="G121" s="23">
        <v>6</v>
      </c>
      <c r="H121" s="28" t="s">
        <v>142</v>
      </c>
      <c r="I121" s="45">
        <v>15</v>
      </c>
      <c r="J121" s="23"/>
      <c r="K121" s="25" t="s">
        <v>143</v>
      </c>
      <c r="L121" s="26"/>
    </row>
    <row r="122" spans="1:12" ht="32.25" thickBot="1">
      <c r="A122" s="16"/>
      <c r="B122" s="29"/>
      <c r="C122" s="30" t="s">
        <v>240</v>
      </c>
      <c r="D122" s="30">
        <v>1712</v>
      </c>
      <c r="E122" s="33"/>
      <c r="F122" s="32" t="s">
        <v>343</v>
      </c>
      <c r="G122" s="18">
        <v>7</v>
      </c>
      <c r="H122" s="16" t="s">
        <v>144</v>
      </c>
      <c r="I122" s="51">
        <v>30</v>
      </c>
      <c r="J122" s="18"/>
      <c r="K122" s="19" t="s">
        <v>145</v>
      </c>
      <c r="L122" s="33"/>
    </row>
    <row r="123" spans="1:12">
      <c r="A123" s="28"/>
      <c r="B123" s="20"/>
      <c r="C123" s="28"/>
      <c r="D123" s="28"/>
      <c r="E123" s="26"/>
      <c r="F123" s="24"/>
      <c r="G123" s="10"/>
    </row>
    <row r="124" spans="1:12">
      <c r="A124" s="28"/>
      <c r="B124" s="20"/>
      <c r="C124" s="28"/>
      <c r="D124" s="28"/>
      <c r="E124" s="26"/>
      <c r="F124" s="24"/>
    </row>
    <row r="125" spans="1:12" ht="16.5" thickBot="1">
      <c r="A125" s="28"/>
      <c r="B125" s="20"/>
      <c r="C125" s="28"/>
      <c r="D125" s="28"/>
      <c r="E125" s="26"/>
      <c r="F125" s="24"/>
    </row>
    <row r="126" spans="1:12">
      <c r="A126" s="34"/>
      <c r="B126" s="35"/>
      <c r="C126" s="34"/>
      <c r="D126" s="34"/>
      <c r="E126" s="11"/>
      <c r="F126" s="14"/>
      <c r="G126" s="53"/>
      <c r="H126" s="34" t="s">
        <v>41</v>
      </c>
      <c r="I126" s="52"/>
      <c r="J126" s="34"/>
      <c r="K126" s="15"/>
      <c r="L126" s="11"/>
    </row>
    <row r="127" spans="1:12">
      <c r="A127" s="28" t="s">
        <v>279</v>
      </c>
      <c r="B127" s="48">
        <v>1000</v>
      </c>
      <c r="C127" s="21" t="s">
        <v>240</v>
      </c>
      <c r="D127" s="27">
        <v>1730</v>
      </c>
      <c r="E127" s="26"/>
      <c r="F127" s="24" t="s">
        <v>343</v>
      </c>
      <c r="G127" s="54"/>
      <c r="H127" s="28" t="s">
        <v>42</v>
      </c>
      <c r="I127" s="45"/>
      <c r="J127" s="28"/>
      <c r="K127" s="25" t="s">
        <v>363</v>
      </c>
      <c r="L127" s="26"/>
    </row>
    <row r="128" spans="1:12">
      <c r="A128" s="28" t="s">
        <v>280</v>
      </c>
      <c r="B128" s="48">
        <v>1</v>
      </c>
      <c r="C128" s="21" t="s">
        <v>240</v>
      </c>
      <c r="D128" s="27">
        <v>1732</v>
      </c>
      <c r="E128" s="26"/>
      <c r="F128" s="24" t="s">
        <v>343</v>
      </c>
      <c r="G128" s="54"/>
      <c r="H128" s="28" t="s">
        <v>43</v>
      </c>
      <c r="I128" s="45"/>
      <c r="J128" s="28"/>
      <c r="K128" s="25" t="s">
        <v>364</v>
      </c>
      <c r="L128" s="26"/>
    </row>
    <row r="129" spans="1:12">
      <c r="A129" s="28" t="s">
        <v>281</v>
      </c>
      <c r="B129" s="48">
        <v>1</v>
      </c>
      <c r="C129" s="21" t="s">
        <v>240</v>
      </c>
      <c r="D129" s="27">
        <v>1734</v>
      </c>
      <c r="E129" s="26"/>
      <c r="F129" s="24" t="s">
        <v>343</v>
      </c>
      <c r="G129" s="54"/>
      <c r="H129" s="28" t="s">
        <v>44</v>
      </c>
      <c r="I129" s="45"/>
      <c r="J129" s="28"/>
      <c r="K129" s="25" t="s">
        <v>365</v>
      </c>
      <c r="L129" s="26"/>
    </row>
    <row r="130" spans="1:12">
      <c r="A130" s="28" t="s">
        <v>278</v>
      </c>
      <c r="B130" s="48">
        <v>100</v>
      </c>
      <c r="C130" s="21" t="s">
        <v>240</v>
      </c>
      <c r="D130" s="27">
        <v>1736</v>
      </c>
      <c r="E130" s="26"/>
      <c r="F130" s="24" t="s">
        <v>343</v>
      </c>
      <c r="G130" s="54"/>
      <c r="H130" s="28" t="s">
        <v>45</v>
      </c>
      <c r="I130" s="45"/>
      <c r="J130" s="28"/>
      <c r="K130" s="25" t="s">
        <v>366</v>
      </c>
      <c r="L130" s="26"/>
    </row>
    <row r="131" spans="1:12">
      <c r="A131" s="21" t="s">
        <v>292</v>
      </c>
      <c r="B131" s="48">
        <v>100</v>
      </c>
      <c r="C131" s="21" t="s">
        <v>240</v>
      </c>
      <c r="D131" s="27">
        <v>1738</v>
      </c>
      <c r="E131" s="26"/>
      <c r="F131" s="24" t="s">
        <v>343</v>
      </c>
      <c r="G131" s="54"/>
      <c r="H131" s="28" t="s">
        <v>46</v>
      </c>
      <c r="I131" s="45"/>
      <c r="J131" s="28"/>
      <c r="K131" s="25" t="s">
        <v>367</v>
      </c>
      <c r="L131" s="26"/>
    </row>
    <row r="132" spans="1:12">
      <c r="A132" s="28"/>
      <c r="B132" s="20"/>
      <c r="C132" s="21" t="s">
        <v>240</v>
      </c>
      <c r="D132" s="27">
        <v>1740</v>
      </c>
      <c r="E132" s="26"/>
      <c r="F132" s="24" t="s">
        <v>343</v>
      </c>
      <c r="G132" s="54"/>
      <c r="H132" s="28" t="s">
        <v>47</v>
      </c>
      <c r="I132" s="45"/>
      <c r="J132" s="28"/>
      <c r="K132" s="25" t="s">
        <v>368</v>
      </c>
      <c r="L132" s="26"/>
    </row>
    <row r="133" spans="1:12">
      <c r="A133" s="28"/>
      <c r="B133" s="20"/>
      <c r="C133" s="21" t="s">
        <v>240</v>
      </c>
      <c r="D133" s="27">
        <v>1742</v>
      </c>
      <c r="E133" s="26"/>
      <c r="F133" s="24" t="s">
        <v>343</v>
      </c>
      <c r="G133" s="54"/>
      <c r="H133" s="28" t="s">
        <v>48</v>
      </c>
      <c r="I133" s="45"/>
      <c r="J133" s="28"/>
      <c r="K133" s="25" t="s">
        <v>369</v>
      </c>
      <c r="L133" s="26"/>
    </row>
    <row r="134" spans="1:12">
      <c r="A134" s="28"/>
      <c r="B134" s="20"/>
      <c r="C134" s="21" t="s">
        <v>240</v>
      </c>
      <c r="D134" s="27">
        <v>1744</v>
      </c>
      <c r="E134" s="26"/>
      <c r="F134" s="24" t="s">
        <v>343</v>
      </c>
      <c r="G134" s="54"/>
      <c r="H134" s="28" t="s">
        <v>49</v>
      </c>
      <c r="I134" s="45"/>
      <c r="J134" s="28"/>
      <c r="K134" s="25" t="s">
        <v>370</v>
      </c>
      <c r="L134" s="26"/>
    </row>
    <row r="135" spans="1:12" ht="31.5">
      <c r="A135" s="28"/>
      <c r="B135" s="20"/>
      <c r="C135" s="21" t="s">
        <v>240</v>
      </c>
      <c r="D135" s="27">
        <v>1746</v>
      </c>
      <c r="E135" s="26"/>
      <c r="F135" s="24" t="s">
        <v>343</v>
      </c>
      <c r="G135" s="54"/>
      <c r="H135" s="28" t="s">
        <v>50</v>
      </c>
      <c r="I135" s="45"/>
      <c r="J135" s="28"/>
      <c r="K135" s="25" t="s">
        <v>394</v>
      </c>
      <c r="L135" s="26"/>
    </row>
    <row r="136" spans="1:12" ht="31.5">
      <c r="A136" s="28"/>
      <c r="B136" s="20"/>
      <c r="C136" s="21" t="s">
        <v>240</v>
      </c>
      <c r="D136" s="27">
        <v>1748</v>
      </c>
      <c r="E136" s="26"/>
      <c r="F136" s="24" t="s">
        <v>343</v>
      </c>
      <c r="G136" s="54"/>
      <c r="H136" s="28" t="s">
        <v>51</v>
      </c>
      <c r="I136" s="45"/>
      <c r="J136" s="28"/>
      <c r="K136" s="25" t="s">
        <v>392</v>
      </c>
      <c r="L136" s="26"/>
    </row>
    <row r="137" spans="1:12" ht="31.5">
      <c r="A137" s="28"/>
      <c r="B137" s="20"/>
      <c r="C137" s="21" t="s">
        <v>240</v>
      </c>
      <c r="D137" s="27">
        <v>1750</v>
      </c>
      <c r="E137" s="26"/>
      <c r="F137" s="24" t="s">
        <v>343</v>
      </c>
      <c r="G137" s="54"/>
      <c r="H137" s="28" t="s">
        <v>52</v>
      </c>
      <c r="I137" s="45"/>
      <c r="J137" s="28"/>
      <c r="K137" s="25" t="s">
        <v>393</v>
      </c>
      <c r="L137" s="26"/>
    </row>
    <row r="138" spans="1:12" ht="31.5">
      <c r="A138" s="28"/>
      <c r="B138" s="20"/>
      <c r="C138" s="21" t="s">
        <v>240</v>
      </c>
      <c r="D138" s="27">
        <v>1752</v>
      </c>
      <c r="E138" s="26"/>
      <c r="F138" s="24" t="s">
        <v>343</v>
      </c>
      <c r="G138" s="54"/>
      <c r="H138" s="28" t="s">
        <v>53</v>
      </c>
      <c r="I138" s="45"/>
      <c r="J138" s="28"/>
      <c r="K138" s="25" t="s">
        <v>371</v>
      </c>
      <c r="L138" s="26"/>
    </row>
    <row r="139" spans="1:12">
      <c r="A139" s="28"/>
      <c r="B139" s="20"/>
      <c r="C139" s="21" t="s">
        <v>240</v>
      </c>
      <c r="D139" s="27">
        <v>1754</v>
      </c>
      <c r="E139" s="26"/>
      <c r="F139" s="24" t="s">
        <v>343</v>
      </c>
      <c r="G139" s="54"/>
      <c r="H139" s="28" t="s">
        <v>54</v>
      </c>
      <c r="I139" s="45"/>
      <c r="J139" s="28"/>
      <c r="K139" s="25" t="s">
        <v>372</v>
      </c>
      <c r="L139" s="26"/>
    </row>
    <row r="140" spans="1:12">
      <c r="A140" s="28"/>
      <c r="B140" s="20"/>
      <c r="C140" s="21" t="s">
        <v>240</v>
      </c>
      <c r="D140" s="27">
        <v>1756</v>
      </c>
      <c r="E140" s="26"/>
      <c r="F140" s="24" t="s">
        <v>343</v>
      </c>
      <c r="G140" s="54"/>
      <c r="H140" s="28" t="s">
        <v>55</v>
      </c>
      <c r="I140" s="45"/>
      <c r="J140" s="28"/>
      <c r="K140" s="25" t="s">
        <v>373</v>
      </c>
      <c r="L140" s="26"/>
    </row>
    <row r="141" spans="1:12" ht="31.5">
      <c r="A141" s="28"/>
      <c r="B141" s="20"/>
      <c r="C141" s="21" t="s">
        <v>240</v>
      </c>
      <c r="D141" s="27">
        <v>1758</v>
      </c>
      <c r="E141" s="26"/>
      <c r="F141" s="24" t="s">
        <v>343</v>
      </c>
      <c r="G141" s="54"/>
      <c r="H141" s="28" t="s">
        <v>395</v>
      </c>
      <c r="I141" s="45"/>
      <c r="J141" s="28"/>
      <c r="K141" s="25" t="s">
        <v>374</v>
      </c>
      <c r="L141" s="26"/>
    </row>
    <row r="142" spans="1:12" ht="31.5">
      <c r="A142" s="28"/>
      <c r="B142" s="20"/>
      <c r="C142" s="21" t="s">
        <v>240</v>
      </c>
      <c r="D142" s="27">
        <v>1760</v>
      </c>
      <c r="E142" s="26"/>
      <c r="F142" s="24" t="s">
        <v>343</v>
      </c>
      <c r="G142" s="54"/>
      <c r="H142" s="28" t="s">
        <v>284</v>
      </c>
      <c r="I142" s="45"/>
      <c r="J142" s="28"/>
      <c r="K142" s="25" t="s">
        <v>375</v>
      </c>
      <c r="L142" s="26"/>
    </row>
    <row r="143" spans="1:12" ht="31.5">
      <c r="A143" s="28"/>
      <c r="B143" s="20"/>
      <c r="C143" s="21" t="s">
        <v>240</v>
      </c>
      <c r="D143" s="27">
        <v>1762</v>
      </c>
      <c r="E143" s="26"/>
      <c r="F143" s="24" t="s">
        <v>343</v>
      </c>
      <c r="G143" s="54"/>
      <c r="H143" s="28" t="s">
        <v>285</v>
      </c>
      <c r="I143" s="45"/>
      <c r="J143" s="28"/>
      <c r="K143" s="25" t="s">
        <v>376</v>
      </c>
      <c r="L143" s="26"/>
    </row>
    <row r="144" spans="1:12" ht="47.25">
      <c r="A144" s="28"/>
      <c r="B144" s="20"/>
      <c r="C144" s="21" t="s">
        <v>240</v>
      </c>
      <c r="D144" s="27">
        <v>1764</v>
      </c>
      <c r="E144" s="26"/>
      <c r="F144" s="24" t="s">
        <v>343</v>
      </c>
      <c r="G144" s="54"/>
      <c r="H144" s="28" t="s">
        <v>396</v>
      </c>
      <c r="I144" s="45"/>
      <c r="J144" s="28"/>
      <c r="K144" s="25" t="s">
        <v>397</v>
      </c>
      <c r="L144" s="26"/>
    </row>
    <row r="145" spans="1:12" ht="16.5" thickBot="1">
      <c r="A145" s="16"/>
      <c r="B145" s="29"/>
      <c r="C145" s="30" t="s">
        <v>240</v>
      </c>
      <c r="D145" s="31">
        <v>1766</v>
      </c>
      <c r="E145" s="33"/>
      <c r="F145" s="32" t="s">
        <v>343</v>
      </c>
      <c r="G145" s="55"/>
      <c r="H145" s="16" t="s">
        <v>411</v>
      </c>
      <c r="I145" s="51"/>
      <c r="J145" s="16"/>
      <c r="K145" s="19" t="s">
        <v>410</v>
      </c>
      <c r="L145" s="33"/>
    </row>
    <row r="146" spans="1:12" ht="16.5" thickBot="1">
      <c r="A146" s="28"/>
      <c r="B146" s="20"/>
      <c r="C146" s="28"/>
      <c r="D146" s="28"/>
      <c r="E146" s="26"/>
      <c r="F146" s="24"/>
    </row>
    <row r="147" spans="1:12">
      <c r="A147" s="34"/>
      <c r="B147" s="35"/>
      <c r="C147" s="34"/>
      <c r="D147" s="34"/>
      <c r="E147" s="11"/>
      <c r="F147" s="14"/>
      <c r="G147" s="13"/>
      <c r="H147" s="34" t="s">
        <v>56</v>
      </c>
      <c r="I147" s="52" t="s">
        <v>399</v>
      </c>
      <c r="J147" s="34"/>
      <c r="K147" s="15"/>
      <c r="L147" s="11"/>
    </row>
    <row r="148" spans="1:12" ht="31.5">
      <c r="A148" s="28"/>
      <c r="B148" s="20"/>
      <c r="C148" s="21" t="s">
        <v>263</v>
      </c>
      <c r="D148" s="46" t="s">
        <v>260</v>
      </c>
      <c r="E148" s="26">
        <v>0</v>
      </c>
      <c r="F148" s="24" t="s">
        <v>344</v>
      </c>
      <c r="G148" s="23"/>
      <c r="H148" s="28" t="s">
        <v>57</v>
      </c>
      <c r="I148" s="45"/>
      <c r="J148" s="28"/>
      <c r="K148" s="25" t="s">
        <v>377</v>
      </c>
      <c r="L148" s="26"/>
    </row>
    <row r="149" spans="1:12" ht="31.5">
      <c r="A149" s="28"/>
      <c r="B149" s="20"/>
      <c r="C149" s="21" t="s">
        <v>241</v>
      </c>
      <c r="D149" s="46" t="s">
        <v>260</v>
      </c>
      <c r="E149" s="26">
        <v>1</v>
      </c>
      <c r="F149" s="24" t="s">
        <v>344</v>
      </c>
      <c r="G149" s="23"/>
      <c r="H149" s="56" t="s">
        <v>58</v>
      </c>
      <c r="I149" s="45"/>
      <c r="J149" s="28"/>
      <c r="K149" s="57" t="s">
        <v>378</v>
      </c>
      <c r="L149" s="26"/>
    </row>
    <row r="150" spans="1:12" ht="31.5">
      <c r="A150" s="28"/>
      <c r="B150" s="20"/>
      <c r="C150" s="21" t="s">
        <v>242</v>
      </c>
      <c r="D150" s="46" t="s">
        <v>260</v>
      </c>
      <c r="E150" s="26">
        <v>2</v>
      </c>
      <c r="F150" s="24" t="s">
        <v>344</v>
      </c>
      <c r="G150" s="23"/>
      <c r="H150" s="58" t="s">
        <v>59</v>
      </c>
      <c r="I150" s="59" t="s">
        <v>400</v>
      </c>
      <c r="J150" s="28"/>
      <c r="K150" s="25" t="s">
        <v>379</v>
      </c>
      <c r="L150" s="26"/>
    </row>
    <row r="151" spans="1:12" ht="31.5">
      <c r="A151" s="28"/>
      <c r="B151" s="20"/>
      <c r="C151" s="21" t="s">
        <v>243</v>
      </c>
      <c r="D151" s="46" t="s">
        <v>260</v>
      </c>
      <c r="E151" s="26">
        <v>3</v>
      </c>
      <c r="F151" s="24" t="s">
        <v>344</v>
      </c>
      <c r="G151" s="23"/>
      <c r="H151" s="58" t="s">
        <v>60</v>
      </c>
      <c r="I151" s="59" t="s">
        <v>401</v>
      </c>
      <c r="J151" s="28"/>
      <c r="K151" s="25" t="s">
        <v>380</v>
      </c>
      <c r="L151" s="26"/>
    </row>
    <row r="152" spans="1:12" ht="31.5">
      <c r="A152" s="28"/>
      <c r="B152" s="20"/>
      <c r="C152" s="21" t="s">
        <v>244</v>
      </c>
      <c r="D152" s="46" t="s">
        <v>260</v>
      </c>
      <c r="E152" s="26">
        <v>4</v>
      </c>
      <c r="F152" s="24" t="s">
        <v>344</v>
      </c>
      <c r="G152" s="23"/>
      <c r="H152" s="58" t="s">
        <v>61</v>
      </c>
      <c r="I152" s="59" t="s">
        <v>402</v>
      </c>
      <c r="J152" s="28"/>
      <c r="K152" s="25" t="s">
        <v>381</v>
      </c>
      <c r="L152" s="26"/>
    </row>
    <row r="153" spans="1:12" ht="31.5">
      <c r="A153" s="28"/>
      <c r="B153" s="20"/>
      <c r="C153" s="21" t="s">
        <v>245</v>
      </c>
      <c r="D153" s="46" t="s">
        <v>260</v>
      </c>
      <c r="E153" s="26">
        <v>5</v>
      </c>
      <c r="F153" s="24" t="s">
        <v>344</v>
      </c>
      <c r="G153" s="23"/>
      <c r="H153" s="58" t="s">
        <v>62</v>
      </c>
      <c r="I153" s="59" t="s">
        <v>403</v>
      </c>
      <c r="J153" s="28"/>
      <c r="K153" s="25" t="s">
        <v>382</v>
      </c>
      <c r="L153" s="26"/>
    </row>
    <row r="154" spans="1:12" ht="31.5">
      <c r="A154" s="28"/>
      <c r="B154" s="20"/>
      <c r="C154" s="21" t="s">
        <v>246</v>
      </c>
      <c r="D154" s="46" t="s">
        <v>260</v>
      </c>
      <c r="E154" s="26">
        <v>6</v>
      </c>
      <c r="F154" s="24" t="s">
        <v>344</v>
      </c>
      <c r="G154" s="23"/>
      <c r="H154" s="28" t="s">
        <v>63</v>
      </c>
      <c r="J154" s="28"/>
      <c r="K154" s="25" t="s">
        <v>383</v>
      </c>
      <c r="L154" s="26"/>
    </row>
    <row r="155" spans="1:12" ht="31.5">
      <c r="A155" s="28"/>
      <c r="B155" s="20"/>
      <c r="C155" s="21" t="s">
        <v>247</v>
      </c>
      <c r="D155" s="46" t="s">
        <v>260</v>
      </c>
      <c r="E155" s="26">
        <v>7</v>
      </c>
      <c r="F155" s="24" t="s">
        <v>344</v>
      </c>
      <c r="G155" s="23"/>
      <c r="H155" s="28" t="s">
        <v>64</v>
      </c>
      <c r="I155" s="45"/>
      <c r="J155" s="28"/>
      <c r="K155" s="25" t="s">
        <v>384</v>
      </c>
      <c r="L155" s="26"/>
    </row>
    <row r="156" spans="1:12" ht="31.5">
      <c r="A156" s="28"/>
      <c r="B156" s="20"/>
      <c r="C156" s="21" t="s">
        <v>248</v>
      </c>
      <c r="D156" s="46" t="s">
        <v>260</v>
      </c>
      <c r="E156" s="26">
        <v>8</v>
      </c>
      <c r="F156" s="24" t="s">
        <v>344</v>
      </c>
      <c r="G156" s="23"/>
      <c r="H156" s="28" t="s">
        <v>65</v>
      </c>
      <c r="I156" s="45"/>
      <c r="J156" s="28"/>
      <c r="K156" s="25" t="s">
        <v>385</v>
      </c>
      <c r="L156" s="26"/>
    </row>
    <row r="157" spans="1:12" ht="31.5">
      <c r="A157" s="28"/>
      <c r="B157" s="20"/>
      <c r="C157" s="21" t="s">
        <v>249</v>
      </c>
      <c r="D157" s="46" t="s">
        <v>260</v>
      </c>
      <c r="E157" s="26">
        <v>9</v>
      </c>
      <c r="F157" s="24" t="s">
        <v>344</v>
      </c>
      <c r="G157" s="23"/>
      <c r="H157" s="28" t="s">
        <v>66</v>
      </c>
      <c r="I157" s="45"/>
      <c r="J157" s="28"/>
      <c r="K157" s="25" t="s">
        <v>386</v>
      </c>
      <c r="L157" s="26"/>
    </row>
    <row r="158" spans="1:12" ht="31.5">
      <c r="A158" s="28"/>
      <c r="B158" s="20"/>
      <c r="C158" s="21" t="s">
        <v>250</v>
      </c>
      <c r="D158" s="46" t="s">
        <v>260</v>
      </c>
      <c r="E158" s="26">
        <v>10</v>
      </c>
      <c r="F158" s="24" t="s">
        <v>344</v>
      </c>
      <c r="G158" s="23"/>
      <c r="H158" s="28" t="s">
        <v>67</v>
      </c>
      <c r="I158" s="45"/>
      <c r="J158" s="28"/>
      <c r="K158" s="25" t="s">
        <v>348</v>
      </c>
      <c r="L158" s="26"/>
    </row>
    <row r="159" spans="1:12" ht="31.5">
      <c r="A159" s="28"/>
      <c r="B159" s="20"/>
      <c r="C159" s="21" t="s">
        <v>251</v>
      </c>
      <c r="D159" s="46" t="s">
        <v>260</v>
      </c>
      <c r="E159" s="26">
        <v>11</v>
      </c>
      <c r="F159" s="24" t="s">
        <v>344</v>
      </c>
      <c r="G159" s="23"/>
      <c r="H159" s="28" t="s">
        <v>68</v>
      </c>
      <c r="I159" s="45" t="s">
        <v>404</v>
      </c>
      <c r="J159" s="28"/>
      <c r="K159" s="25" t="s">
        <v>387</v>
      </c>
      <c r="L159" s="26"/>
    </row>
    <row r="160" spans="1:12" ht="31.5">
      <c r="A160" s="28"/>
      <c r="B160" s="20"/>
      <c r="C160" s="21" t="s">
        <v>252</v>
      </c>
      <c r="D160" s="46" t="s">
        <v>260</v>
      </c>
      <c r="E160" s="26">
        <v>12</v>
      </c>
      <c r="F160" s="24" t="s">
        <v>344</v>
      </c>
      <c r="G160" s="23"/>
      <c r="H160" s="58" t="s">
        <v>69</v>
      </c>
      <c r="I160" s="45" t="s">
        <v>405</v>
      </c>
      <c r="J160" s="28"/>
      <c r="K160" s="25" t="s">
        <v>388</v>
      </c>
      <c r="L160" s="26"/>
    </row>
    <row r="161" spans="1:12" ht="31.5">
      <c r="A161" s="28"/>
      <c r="B161" s="20"/>
      <c r="C161" s="21" t="s">
        <v>253</v>
      </c>
      <c r="D161" s="46" t="s">
        <v>260</v>
      </c>
      <c r="E161" s="26">
        <v>13</v>
      </c>
      <c r="F161" s="24" t="s">
        <v>344</v>
      </c>
      <c r="G161" s="23"/>
      <c r="H161" s="58" t="s">
        <v>70</v>
      </c>
      <c r="I161" s="45" t="s">
        <v>406</v>
      </c>
      <c r="J161" s="28"/>
      <c r="K161" s="25" t="s">
        <v>389</v>
      </c>
      <c r="L161" s="26"/>
    </row>
    <row r="162" spans="1:12" ht="31.5">
      <c r="A162" s="28"/>
      <c r="B162" s="20"/>
      <c r="C162" s="21" t="s">
        <v>254</v>
      </c>
      <c r="D162" s="46" t="s">
        <v>260</v>
      </c>
      <c r="E162" s="26">
        <v>14</v>
      </c>
      <c r="F162" s="24" t="s">
        <v>344</v>
      </c>
      <c r="G162" s="23"/>
      <c r="H162" s="28" t="s">
        <v>71</v>
      </c>
      <c r="I162" s="45"/>
      <c r="J162" s="28"/>
      <c r="K162" s="25" t="s">
        <v>387</v>
      </c>
      <c r="L162" s="26"/>
    </row>
    <row r="163" spans="1:12" ht="31.5">
      <c r="A163" s="28"/>
      <c r="B163" s="20"/>
      <c r="C163" s="21" t="s">
        <v>255</v>
      </c>
      <c r="D163" s="46" t="s">
        <v>260</v>
      </c>
      <c r="E163" s="26">
        <v>15</v>
      </c>
      <c r="F163" s="24" t="s">
        <v>344</v>
      </c>
      <c r="G163" s="23"/>
      <c r="H163" s="28" t="s">
        <v>72</v>
      </c>
      <c r="I163" s="45"/>
      <c r="J163" s="28"/>
      <c r="K163" s="25" t="s">
        <v>388</v>
      </c>
      <c r="L163" s="26"/>
    </row>
    <row r="164" spans="1:12" ht="31.5">
      <c r="A164" s="28"/>
      <c r="B164" s="20"/>
      <c r="C164" s="21" t="s">
        <v>256</v>
      </c>
      <c r="D164" s="46" t="s">
        <v>261</v>
      </c>
      <c r="E164" s="26">
        <v>0</v>
      </c>
      <c r="F164" s="24" t="s">
        <v>344</v>
      </c>
      <c r="G164" s="23"/>
      <c r="H164" s="28" t="s">
        <v>73</v>
      </c>
      <c r="I164" s="45"/>
      <c r="J164" s="28"/>
      <c r="K164" s="25" t="s">
        <v>389</v>
      </c>
      <c r="L164" s="26"/>
    </row>
    <row r="165" spans="1:12" ht="32.25" thickBot="1">
      <c r="A165" s="16"/>
      <c r="B165" s="29"/>
      <c r="C165" s="30" t="s">
        <v>257</v>
      </c>
      <c r="D165" s="60" t="s">
        <v>265</v>
      </c>
      <c r="E165" s="33">
        <v>1</v>
      </c>
      <c r="F165" s="32" t="s">
        <v>344</v>
      </c>
      <c r="G165" s="18"/>
      <c r="H165" s="16" t="s">
        <v>390</v>
      </c>
      <c r="I165" s="51"/>
      <c r="J165" s="16"/>
      <c r="K165" s="19" t="s">
        <v>391</v>
      </c>
      <c r="L165" s="33"/>
    </row>
    <row r="166" spans="1:12" ht="16.5" thickBot="1">
      <c r="A166" s="28"/>
      <c r="B166" s="20"/>
      <c r="C166" s="28"/>
      <c r="D166" s="28"/>
      <c r="E166" s="26"/>
      <c r="F166" s="24"/>
    </row>
    <row r="167" spans="1:12">
      <c r="A167" s="34"/>
      <c r="B167" s="35"/>
      <c r="C167" s="12" t="s">
        <v>240</v>
      </c>
      <c r="D167" s="12">
        <v>1800</v>
      </c>
      <c r="E167" s="11"/>
      <c r="F167" s="14" t="s">
        <v>343</v>
      </c>
      <c r="G167" s="13"/>
      <c r="H167" s="34" t="s">
        <v>262</v>
      </c>
      <c r="I167" s="52"/>
      <c r="J167" s="13"/>
      <c r="K167" s="15"/>
      <c r="L167" s="11"/>
    </row>
    <row r="168" spans="1:12">
      <c r="A168" s="28"/>
      <c r="B168" s="20"/>
      <c r="C168" s="21" t="s">
        <v>240</v>
      </c>
      <c r="D168" s="21">
        <v>1802</v>
      </c>
      <c r="E168" s="26"/>
      <c r="F168" s="24" t="s">
        <v>343</v>
      </c>
      <c r="G168" s="23"/>
      <c r="H168" s="28" t="s">
        <v>146</v>
      </c>
      <c r="I168" s="45"/>
      <c r="J168" s="23"/>
      <c r="K168" s="25" t="s">
        <v>135</v>
      </c>
      <c r="L168" s="26"/>
    </row>
    <row r="169" spans="1:12" ht="31.5">
      <c r="A169" s="28"/>
      <c r="B169" s="20"/>
      <c r="C169" s="21" t="s">
        <v>240</v>
      </c>
      <c r="D169" s="21">
        <v>1804</v>
      </c>
      <c r="E169" s="26"/>
      <c r="F169" s="24" t="s">
        <v>343</v>
      </c>
      <c r="G169" s="23"/>
      <c r="H169" s="28" t="s">
        <v>148</v>
      </c>
      <c r="I169" s="45"/>
      <c r="J169" s="23"/>
      <c r="K169" s="25" t="s">
        <v>147</v>
      </c>
      <c r="L169" s="26"/>
    </row>
    <row r="170" spans="1:12">
      <c r="A170" s="21" t="s">
        <v>283</v>
      </c>
      <c r="B170" s="61"/>
      <c r="C170" s="21" t="s">
        <v>240</v>
      </c>
      <c r="D170" s="21">
        <v>1806</v>
      </c>
      <c r="E170" s="26"/>
      <c r="F170" s="24" t="s">
        <v>343</v>
      </c>
      <c r="G170" s="23"/>
      <c r="H170" s="28" t="s">
        <v>149</v>
      </c>
      <c r="I170" s="45"/>
      <c r="J170" s="23"/>
      <c r="K170" s="25" t="s">
        <v>139</v>
      </c>
      <c r="L170" s="26"/>
    </row>
    <row r="171" spans="1:12" ht="31.5">
      <c r="A171" s="28"/>
      <c r="B171" s="20"/>
      <c r="C171" s="21" t="s">
        <v>240</v>
      </c>
      <c r="D171" s="21">
        <v>1808</v>
      </c>
      <c r="E171" s="26"/>
      <c r="F171" s="24" t="s">
        <v>343</v>
      </c>
      <c r="G171" s="23"/>
      <c r="H171" s="28" t="s">
        <v>150</v>
      </c>
      <c r="I171" s="45"/>
      <c r="J171" s="23"/>
      <c r="K171" s="25" t="s">
        <v>141</v>
      </c>
      <c r="L171" s="26"/>
    </row>
    <row r="172" spans="1:12">
      <c r="A172" s="28"/>
      <c r="B172" s="20"/>
      <c r="C172" s="21" t="s">
        <v>240</v>
      </c>
      <c r="D172" s="21">
        <v>1810</v>
      </c>
      <c r="E172" s="26"/>
      <c r="F172" s="24" t="s">
        <v>343</v>
      </c>
      <c r="G172" s="23"/>
      <c r="H172" s="28" t="s">
        <v>151</v>
      </c>
      <c r="I172" s="45"/>
      <c r="J172" s="23"/>
      <c r="K172" s="25" t="s">
        <v>143</v>
      </c>
      <c r="L172" s="26"/>
    </row>
    <row r="173" spans="1:12" ht="31.5">
      <c r="A173" s="28"/>
      <c r="B173" s="20"/>
      <c r="C173" s="21" t="s">
        <v>240</v>
      </c>
      <c r="D173" s="21">
        <v>1812</v>
      </c>
      <c r="E173" s="26"/>
      <c r="F173" s="24" t="s">
        <v>343</v>
      </c>
      <c r="G173" s="23"/>
      <c r="H173" s="28" t="s">
        <v>152</v>
      </c>
      <c r="I173" s="45"/>
      <c r="J173" s="23"/>
      <c r="K173" s="25" t="s">
        <v>145</v>
      </c>
      <c r="L173" s="26"/>
    </row>
    <row r="174" spans="1:12" ht="16.5" thickBot="1">
      <c r="A174" s="16"/>
      <c r="B174" s="29"/>
      <c r="C174" s="30" t="s">
        <v>240</v>
      </c>
      <c r="D174" s="30">
        <v>1814</v>
      </c>
      <c r="E174" s="33"/>
      <c r="F174" s="32" t="s">
        <v>343</v>
      </c>
      <c r="G174" s="18"/>
      <c r="H174" s="16" t="s">
        <v>264</v>
      </c>
      <c r="I174" s="51"/>
      <c r="J174" s="18"/>
      <c r="K174" s="19" t="s">
        <v>143</v>
      </c>
      <c r="L174" s="33"/>
    </row>
    <row r="175" spans="1:12" ht="6" customHeight="1">
      <c r="A175" s="62"/>
      <c r="B175" s="63"/>
      <c r="C175" s="62"/>
      <c r="D175" s="62"/>
      <c r="E175" s="64"/>
      <c r="F175" s="65"/>
      <c r="G175" s="66"/>
      <c r="H175" s="66"/>
      <c r="I175" s="67"/>
      <c r="J175" s="66"/>
      <c r="K175" s="68"/>
      <c r="L175" s="68"/>
    </row>
    <row r="176" spans="1:12" ht="61.15" customHeight="1">
      <c r="A176" s="28"/>
      <c r="B176" s="20"/>
      <c r="C176" s="28"/>
      <c r="D176" s="21"/>
      <c r="E176" s="26"/>
      <c r="F176" s="24"/>
    </row>
    <row r="177" spans="1:9">
      <c r="A177" s="28"/>
      <c r="B177" s="20"/>
      <c r="C177" s="28"/>
      <c r="D177" s="21">
        <v>1820</v>
      </c>
      <c r="E177" s="26"/>
      <c r="F177" s="24"/>
      <c r="H177" s="8" t="s">
        <v>168</v>
      </c>
      <c r="I177" s="10" t="s">
        <v>412</v>
      </c>
    </row>
    <row r="178" spans="1:9">
      <c r="A178" s="28"/>
      <c r="B178" s="20"/>
      <c r="C178" s="28"/>
      <c r="D178" s="21">
        <v>1822</v>
      </c>
      <c r="E178" s="26"/>
      <c r="F178" s="24"/>
      <c r="H178" s="8" t="s">
        <v>167</v>
      </c>
      <c r="I178" s="10" t="s">
        <v>211</v>
      </c>
    </row>
    <row r="179" spans="1:9">
      <c r="A179" s="28"/>
      <c r="B179" s="20"/>
      <c r="C179" s="28"/>
      <c r="D179" s="21">
        <v>1824</v>
      </c>
      <c r="E179" s="26"/>
      <c r="F179" s="24"/>
      <c r="H179" s="8" t="s">
        <v>169</v>
      </c>
      <c r="I179" s="10" t="s">
        <v>212</v>
      </c>
    </row>
    <row r="180" spans="1:9">
      <c r="A180" s="28"/>
      <c r="B180" s="20"/>
      <c r="C180" s="28"/>
      <c r="D180" s="21">
        <v>1826</v>
      </c>
      <c r="E180" s="26"/>
      <c r="F180" s="24"/>
      <c r="H180" s="8" t="s">
        <v>170</v>
      </c>
      <c r="I180" s="10" t="s">
        <v>213</v>
      </c>
    </row>
    <row r="181" spans="1:9">
      <c r="A181" s="28"/>
      <c r="B181" s="20"/>
      <c r="C181" s="28"/>
      <c r="D181" s="21">
        <v>1828</v>
      </c>
      <c r="E181" s="26"/>
      <c r="F181" s="24"/>
      <c r="H181" s="8" t="s">
        <v>171</v>
      </c>
      <c r="I181" s="10" t="s">
        <v>214</v>
      </c>
    </row>
    <row r="182" spans="1:9" ht="31.5">
      <c r="A182" s="28"/>
      <c r="B182" s="20"/>
      <c r="C182" s="28"/>
      <c r="D182" s="21">
        <v>1830</v>
      </c>
      <c r="E182" s="26"/>
      <c r="F182" s="24"/>
      <c r="H182" s="8" t="s">
        <v>172</v>
      </c>
      <c r="I182" s="10" t="s">
        <v>215</v>
      </c>
    </row>
    <row r="183" spans="1:9">
      <c r="A183" s="28"/>
      <c r="B183" s="20"/>
      <c r="C183" s="28"/>
      <c r="D183" s="21">
        <v>1832</v>
      </c>
      <c r="E183" s="26"/>
      <c r="F183" s="24"/>
      <c r="H183" s="8" t="s">
        <v>173</v>
      </c>
      <c r="I183" s="10" t="s">
        <v>216</v>
      </c>
    </row>
    <row r="184" spans="1:9">
      <c r="A184" s="28"/>
      <c r="B184" s="20"/>
      <c r="C184" s="28"/>
      <c r="D184" s="21">
        <v>1834</v>
      </c>
      <c r="E184" s="26"/>
      <c r="F184" s="24"/>
      <c r="H184" s="8" t="s">
        <v>174</v>
      </c>
      <c r="I184" s="10" t="s">
        <v>217</v>
      </c>
    </row>
    <row r="185" spans="1:9">
      <c r="A185" s="28"/>
      <c r="B185" s="20"/>
      <c r="C185" s="28"/>
      <c r="D185" s="21">
        <v>1836</v>
      </c>
      <c r="E185" s="26"/>
      <c r="F185" s="24"/>
      <c r="H185" s="8" t="s">
        <v>175</v>
      </c>
      <c r="I185" s="10" t="s">
        <v>218</v>
      </c>
    </row>
    <row r="186" spans="1:9">
      <c r="A186" s="28"/>
      <c r="B186" s="20"/>
      <c r="C186" s="28"/>
      <c r="D186" s="21">
        <v>1838</v>
      </c>
      <c r="E186" s="26"/>
      <c r="F186" s="24"/>
      <c r="H186" s="8" t="s">
        <v>176</v>
      </c>
      <c r="I186" s="10" t="s">
        <v>219</v>
      </c>
    </row>
    <row r="187" spans="1:9">
      <c r="A187" s="28"/>
      <c r="B187" s="20"/>
      <c r="C187" s="28"/>
      <c r="D187" s="21">
        <v>1840</v>
      </c>
      <c r="E187" s="26"/>
      <c r="F187" s="24"/>
      <c r="H187" s="8" t="s">
        <v>177</v>
      </c>
    </row>
    <row r="188" spans="1:9">
      <c r="A188" s="28"/>
      <c r="B188" s="20"/>
      <c r="C188" s="28"/>
      <c r="D188" s="21">
        <v>1842</v>
      </c>
      <c r="E188" s="26"/>
      <c r="F188" s="24"/>
      <c r="H188" s="8" t="s">
        <v>178</v>
      </c>
    </row>
    <row r="189" spans="1:9">
      <c r="A189" s="28"/>
      <c r="B189" s="20"/>
      <c r="C189" s="28"/>
      <c r="D189" s="21">
        <v>1844</v>
      </c>
      <c r="E189" s="26"/>
      <c r="F189" s="24"/>
      <c r="H189" s="8" t="s">
        <v>179</v>
      </c>
    </row>
    <row r="190" spans="1:9">
      <c r="A190" s="28"/>
      <c r="B190" s="20"/>
      <c r="C190" s="28"/>
      <c r="D190" s="21">
        <v>1846</v>
      </c>
      <c r="E190" s="26"/>
      <c r="F190" s="24"/>
      <c r="H190" s="8" t="s">
        <v>180</v>
      </c>
    </row>
    <row r="191" spans="1:9">
      <c r="A191" s="28"/>
      <c r="B191" s="20"/>
      <c r="C191" s="28"/>
      <c r="D191" s="21">
        <v>1848</v>
      </c>
      <c r="E191" s="26"/>
      <c r="F191" s="24"/>
      <c r="H191" s="8" t="s">
        <v>181</v>
      </c>
    </row>
    <row r="192" spans="1:9">
      <c r="A192" s="28"/>
      <c r="B192" s="20"/>
      <c r="C192" s="28"/>
      <c r="D192" s="21">
        <v>1850</v>
      </c>
      <c r="E192" s="26"/>
      <c r="F192" s="24"/>
      <c r="H192" s="8" t="s">
        <v>182</v>
      </c>
    </row>
    <row r="193" spans="1:8">
      <c r="A193" s="28"/>
      <c r="B193" s="20"/>
      <c r="C193" s="28"/>
      <c r="D193" s="21">
        <v>1852</v>
      </c>
      <c r="E193" s="26"/>
      <c r="F193" s="24"/>
      <c r="H193" s="8" t="s">
        <v>183</v>
      </c>
    </row>
    <row r="194" spans="1:8">
      <c r="A194" s="28"/>
      <c r="B194" s="20"/>
      <c r="C194" s="28"/>
      <c r="D194" s="21">
        <v>1854</v>
      </c>
      <c r="E194" s="26"/>
      <c r="F194" s="24"/>
      <c r="H194" s="8" t="s">
        <v>184</v>
      </c>
    </row>
    <row r="195" spans="1:8">
      <c r="A195" s="28"/>
      <c r="B195" s="20"/>
      <c r="C195" s="28"/>
      <c r="D195" s="21">
        <v>1856</v>
      </c>
      <c r="E195" s="26"/>
      <c r="F195" s="24"/>
      <c r="H195" s="8" t="s">
        <v>185</v>
      </c>
    </row>
    <row r="196" spans="1:8">
      <c r="A196" s="28"/>
      <c r="B196" s="20"/>
      <c r="C196" s="28"/>
      <c r="D196" s="21">
        <v>1858</v>
      </c>
      <c r="E196" s="26"/>
      <c r="F196" s="24"/>
      <c r="H196" s="8" t="s">
        <v>186</v>
      </c>
    </row>
    <row r="197" spans="1:8">
      <c r="A197" s="28"/>
      <c r="B197" s="20"/>
      <c r="C197" s="28"/>
      <c r="D197" s="21">
        <v>1860</v>
      </c>
      <c r="E197" s="26"/>
      <c r="F197" s="24"/>
      <c r="H197" s="8" t="s">
        <v>187</v>
      </c>
    </row>
    <row r="198" spans="1:8">
      <c r="A198" s="28"/>
      <c r="B198" s="20"/>
      <c r="C198" s="28"/>
      <c r="D198" s="21">
        <v>1862</v>
      </c>
      <c r="E198" s="26"/>
      <c r="F198" s="24"/>
      <c r="H198" s="8" t="s">
        <v>220</v>
      </c>
    </row>
    <row r="199" spans="1:8">
      <c r="A199" s="28"/>
      <c r="B199" s="20"/>
      <c r="C199" s="28"/>
      <c r="D199" s="21">
        <v>1864</v>
      </c>
      <c r="E199" s="26"/>
      <c r="F199" s="24"/>
      <c r="H199" s="8" t="s">
        <v>221</v>
      </c>
    </row>
    <row r="200" spans="1:8">
      <c r="A200" s="28"/>
      <c r="B200" s="20"/>
      <c r="C200" s="28"/>
      <c r="D200" s="21">
        <v>1866</v>
      </c>
      <c r="E200" s="26"/>
      <c r="F200" s="24"/>
      <c r="H200" s="8" t="s">
        <v>222</v>
      </c>
    </row>
    <row r="201" spans="1:8">
      <c r="A201" s="28"/>
      <c r="B201" s="20"/>
      <c r="C201" s="28"/>
      <c r="D201" s="21">
        <v>1868</v>
      </c>
      <c r="E201" s="26"/>
      <c r="F201" s="24"/>
      <c r="H201" s="8" t="s">
        <v>223</v>
      </c>
    </row>
    <row r="202" spans="1:8">
      <c r="A202" s="28"/>
      <c r="B202" s="20"/>
      <c r="C202" s="28"/>
      <c r="D202" s="21">
        <v>1870</v>
      </c>
      <c r="E202" s="26"/>
      <c r="F202" s="24"/>
      <c r="H202" s="8" t="s">
        <v>224</v>
      </c>
    </row>
    <row r="203" spans="1:8">
      <c r="A203" s="28"/>
      <c r="B203" s="20"/>
      <c r="C203" s="28"/>
      <c r="D203" s="21">
        <v>1872</v>
      </c>
      <c r="E203" s="26"/>
      <c r="F203" s="24"/>
      <c r="H203" s="8" t="s">
        <v>225</v>
      </c>
    </row>
    <row r="204" spans="1:8">
      <c r="A204" s="28"/>
      <c r="B204" s="20"/>
      <c r="C204" s="28"/>
      <c r="D204" s="21">
        <v>1874</v>
      </c>
      <c r="E204" s="26"/>
      <c r="F204" s="24"/>
      <c r="H204" s="8" t="s">
        <v>226</v>
      </c>
    </row>
    <row r="205" spans="1:8">
      <c r="A205" s="28"/>
      <c r="B205" s="20"/>
      <c r="C205" s="28"/>
      <c r="D205" s="21">
        <v>1876</v>
      </c>
      <c r="E205" s="26"/>
      <c r="F205" s="24"/>
      <c r="H205" s="8" t="s">
        <v>227</v>
      </c>
    </row>
    <row r="206" spans="1:8">
      <c r="A206" s="28"/>
      <c r="B206" s="20"/>
      <c r="C206" s="28"/>
      <c r="D206" s="21">
        <v>1878</v>
      </c>
      <c r="E206" s="26"/>
      <c r="F206" s="24"/>
      <c r="H206" s="8" t="s">
        <v>228</v>
      </c>
    </row>
    <row r="207" spans="1:8">
      <c r="A207" s="28"/>
      <c r="B207" s="20"/>
      <c r="C207" s="28"/>
      <c r="D207" s="21">
        <v>1880</v>
      </c>
      <c r="E207" s="26"/>
      <c r="F207" s="24"/>
      <c r="H207" s="8" t="s">
        <v>229</v>
      </c>
    </row>
    <row r="208" spans="1:8">
      <c r="A208" s="28"/>
      <c r="B208" s="20"/>
      <c r="C208" s="28"/>
      <c r="D208" s="21">
        <v>1882</v>
      </c>
      <c r="E208" s="26"/>
      <c r="F208" s="24"/>
      <c r="H208" s="8" t="s">
        <v>230</v>
      </c>
    </row>
    <row r="209" spans="1:8">
      <c r="A209" s="28"/>
      <c r="B209" s="20"/>
      <c r="C209" s="28"/>
      <c r="D209" s="21">
        <v>1884</v>
      </c>
      <c r="E209" s="26"/>
      <c r="F209" s="24"/>
      <c r="H209" s="8" t="s">
        <v>231</v>
      </c>
    </row>
    <row r="210" spans="1:8">
      <c r="A210" s="28"/>
      <c r="B210" s="20"/>
      <c r="C210" s="28"/>
      <c r="D210" s="21">
        <v>1886</v>
      </c>
      <c r="E210" s="26"/>
      <c r="F210" s="24"/>
      <c r="H210" s="8" t="s">
        <v>232</v>
      </c>
    </row>
    <row r="211" spans="1:8">
      <c r="A211" s="28"/>
      <c r="B211" s="20"/>
      <c r="C211" s="28"/>
      <c r="D211" s="21">
        <v>1888</v>
      </c>
      <c r="E211" s="26"/>
      <c r="F211" s="24"/>
      <c r="H211" s="8" t="s">
        <v>233</v>
      </c>
    </row>
    <row r="212" spans="1:8">
      <c r="A212" s="28"/>
      <c r="B212" s="20"/>
      <c r="C212" s="28"/>
      <c r="D212" s="21">
        <v>1890</v>
      </c>
      <c r="E212" s="26"/>
      <c r="F212" s="24"/>
      <c r="H212" s="8" t="s">
        <v>234</v>
      </c>
    </row>
    <row r="213" spans="1:8">
      <c r="A213" s="28"/>
      <c r="B213" s="20"/>
      <c r="C213" s="28"/>
      <c r="D213" s="21">
        <v>1892</v>
      </c>
      <c r="E213" s="26"/>
      <c r="F213" s="24"/>
      <c r="H213" s="8" t="s">
        <v>235</v>
      </c>
    </row>
    <row r="214" spans="1:8">
      <c r="A214" s="28"/>
      <c r="B214" s="20"/>
      <c r="C214" s="28"/>
      <c r="D214" s="21">
        <v>1894</v>
      </c>
      <c r="E214" s="26"/>
      <c r="F214" s="24"/>
      <c r="H214" s="8" t="s">
        <v>236</v>
      </c>
    </row>
    <row r="215" spans="1:8">
      <c r="A215" s="28"/>
      <c r="B215" s="20"/>
      <c r="C215" s="28"/>
      <c r="D215" s="21">
        <v>1896</v>
      </c>
      <c r="E215" s="26"/>
      <c r="F215" s="24"/>
      <c r="H215" s="8" t="s">
        <v>237</v>
      </c>
    </row>
    <row r="216" spans="1:8">
      <c r="A216" s="28"/>
      <c r="B216" s="20"/>
      <c r="C216" s="28"/>
      <c r="D216" s="21">
        <v>1898</v>
      </c>
      <c r="E216" s="26"/>
      <c r="F216" s="24"/>
      <c r="H216" s="8" t="s">
        <v>238</v>
      </c>
    </row>
    <row r="217" spans="1:8">
      <c r="A217" s="28"/>
      <c r="B217" s="20"/>
      <c r="C217" s="28"/>
      <c r="D217" s="21">
        <v>1900</v>
      </c>
      <c r="E217" s="26"/>
      <c r="F217" s="24"/>
      <c r="H217" s="8" t="s">
        <v>239</v>
      </c>
    </row>
    <row r="218" spans="1:8">
      <c r="A218" s="28"/>
      <c r="B218" s="20"/>
      <c r="C218" s="28"/>
      <c r="D218" s="21">
        <v>1902</v>
      </c>
      <c r="E218" s="26"/>
      <c r="F218" s="24"/>
      <c r="H218" s="8" t="s">
        <v>286</v>
      </c>
    </row>
    <row r="219" spans="1:8">
      <c r="A219" s="28"/>
      <c r="B219" s="20"/>
      <c r="C219" s="28"/>
      <c r="D219" s="21">
        <v>1904</v>
      </c>
      <c r="E219" s="26"/>
      <c r="F219" s="24"/>
      <c r="H219" s="8" t="s">
        <v>287</v>
      </c>
    </row>
    <row r="220" spans="1:8" ht="16.5" thickBot="1">
      <c r="A220" s="16"/>
      <c r="B220" s="29"/>
      <c r="C220" s="16"/>
      <c r="D220" s="30">
        <v>1906</v>
      </c>
      <c r="E220" s="33"/>
      <c r="F220" s="24"/>
      <c r="H220" s="8" t="s">
        <v>288</v>
      </c>
    </row>
    <row r="222" spans="1:8">
      <c r="H222" s="8" t="s">
        <v>266</v>
      </c>
    </row>
  </sheetData>
  <mergeCells count="4">
    <mergeCell ref="C2:D2"/>
    <mergeCell ref="A2:B2"/>
    <mergeCell ref="K49:K54"/>
    <mergeCell ref="K78:K89"/>
  </mergeCells>
  <pageMargins left="0.37" right="0.33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4:G8"/>
  <sheetViews>
    <sheetView workbookViewId="0">
      <selection activeCell="B38" sqref="B38"/>
    </sheetView>
  </sheetViews>
  <sheetFormatPr defaultRowHeight="15"/>
  <cols>
    <col min="4" max="4" width="12.42578125" customWidth="1"/>
  </cols>
  <sheetData>
    <row r="4" spans="4:7">
      <c r="E4" s="87" t="s">
        <v>161</v>
      </c>
      <c r="F4" s="87"/>
    </row>
    <row r="5" spans="4:7">
      <c r="D5" s="1">
        <f>Лист1!D4</f>
        <v>1500</v>
      </c>
      <c r="E5" s="2" t="s">
        <v>154</v>
      </c>
      <c r="F5" s="5" t="s">
        <v>158</v>
      </c>
      <c r="G5" s="1">
        <f>Лист1!D127</f>
        <v>1730</v>
      </c>
    </row>
    <row r="6" spans="4:7">
      <c r="D6" s="1" t="str">
        <f>Лист1!C17</f>
        <v>M5001</v>
      </c>
      <c r="E6" s="3" t="s">
        <v>155</v>
      </c>
      <c r="F6" s="6" t="s">
        <v>159</v>
      </c>
      <c r="G6" s="1" t="str">
        <f>Лист1!C148</f>
        <v>M5049</v>
      </c>
    </row>
    <row r="7" spans="4:7">
      <c r="D7" s="1">
        <f>Лист1!D45</f>
        <v>1560</v>
      </c>
      <c r="E7" s="3" t="s">
        <v>156</v>
      </c>
      <c r="F7" s="6" t="s">
        <v>160</v>
      </c>
      <c r="G7" s="1">
        <f>Лист1!D167</f>
        <v>1800</v>
      </c>
    </row>
    <row r="8" spans="4:7">
      <c r="D8" s="1">
        <f>Лист1!D116</f>
        <v>1700</v>
      </c>
      <c r="E8" s="4" t="s">
        <v>157</v>
      </c>
      <c r="F8" s="7" t="s">
        <v>153</v>
      </c>
      <c r="G8" s="1">
        <f>Лист1!D176</f>
        <v>0</v>
      </c>
    </row>
  </sheetData>
  <mergeCells count="1"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Миних В.В.</dc:creator>
  <cp:lastModifiedBy>Миних В.В. </cp:lastModifiedBy>
  <cp:lastPrinted>2012-05-28T04:44:58Z</cp:lastPrinted>
  <dcterms:created xsi:type="dcterms:W3CDTF">2012-05-11T08:09:08Z</dcterms:created>
  <dcterms:modified xsi:type="dcterms:W3CDTF">2012-07-11T06:47:26Z</dcterms:modified>
</cp:coreProperties>
</file>