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Desktop/"/>
    </mc:Choice>
  </mc:AlternateContent>
  <xr:revisionPtr revIDLastSave="0" documentId="13_ncr:1_{FF8493E4-04B9-E644-91CC-8DF6B7D9E5FF}" xr6:coauthVersionLast="45" xr6:coauthVersionMax="45" xr10:uidLastSave="{00000000-0000-0000-0000-000000000000}"/>
  <bookViews>
    <workbookView xWindow="2700" yWindow="460" windowWidth="18960" windowHeight="16340" xr2:uid="{FA38B393-0F55-7848-8B3D-20F2571953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6" i="1" l="1"/>
  <c r="Y17" i="1"/>
  <c r="Y25" i="1"/>
  <c r="Y26" i="1"/>
  <c r="Y27" i="1"/>
  <c r="Y24" i="1"/>
  <c r="Y14" i="1"/>
  <c r="Y5" i="1"/>
  <c r="Y6" i="1"/>
  <c r="Y7" i="1"/>
  <c r="Y4" i="1"/>
  <c r="P25" i="1"/>
  <c r="P26" i="1"/>
  <c r="P27" i="1"/>
  <c r="P24" i="1"/>
  <c r="P15" i="1"/>
  <c r="P16" i="1"/>
  <c r="P17" i="1"/>
  <c r="P14" i="1"/>
  <c r="P5" i="1"/>
  <c r="P6" i="1"/>
  <c r="P7" i="1"/>
  <c r="P4" i="1"/>
  <c r="G15" i="1"/>
  <c r="G16" i="1"/>
  <c r="G17" i="1"/>
  <c r="G14" i="1"/>
  <c r="G25" i="1"/>
  <c r="G26" i="1"/>
  <c r="G27" i="1"/>
  <c r="G24" i="1"/>
</calcChain>
</file>

<file path=xl/sharedStrings.xml><?xml version="1.0" encoding="utf-8"?>
<sst xmlns="http://schemas.openxmlformats.org/spreadsheetml/2006/main" count="81" uniqueCount="17">
  <si>
    <t>Number of items sorted</t>
  </si>
  <si>
    <t>Trial 1</t>
  </si>
  <si>
    <t xml:space="preserve">Trial 2 </t>
  </si>
  <si>
    <t>Trial 3</t>
  </si>
  <si>
    <t>Trial 4</t>
  </si>
  <si>
    <t>Trial 5</t>
  </si>
  <si>
    <t>Time (microseconds)</t>
  </si>
  <si>
    <t>Average</t>
  </si>
  <si>
    <t>bubble sort (random)</t>
  </si>
  <si>
    <t>bubble sort (ascending)</t>
  </si>
  <si>
    <t>bubble sort (descending)</t>
  </si>
  <si>
    <t>insertion sort (random)</t>
  </si>
  <si>
    <t>insertion sort (ascending)</t>
  </si>
  <si>
    <t>insertion sort (descending)</t>
  </si>
  <si>
    <t>quicksort (ascending)</t>
  </si>
  <si>
    <t>quicksort (random)</t>
  </si>
  <si>
    <t>quicksort (descending)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</si>
</sst>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Sheet1!$B$4:$B$7</c:f>
              <c:numCache>
                <c:formatCode>General</c:formatCode>
                <c:ptCount val="4"/>
                <c:pt idx="0">
                  <c:v>351013.8</c:v>
                </c:pt>
                <c:pt idx="1">
                  <c:v>1016778.4</c:v>
                </c:pt>
                <c:pt idx="2">
                  <c:v>8391730</c:v>
                </c:pt>
                <c:pt idx="3">
                  <c:v>35129380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4-C444-8B73-7612F848ACED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Sheet1!$G$14:$G$17</c:f>
              <c:numCache>
                <c:formatCode>General</c:formatCode>
                <c:ptCount val="4"/>
                <c:pt idx="0">
                  <c:v>145032.20000000001</c:v>
                </c:pt>
                <c:pt idx="1">
                  <c:v>588206.6</c:v>
                </c:pt>
                <c:pt idx="2">
                  <c:v>3455094</c:v>
                </c:pt>
                <c:pt idx="3">
                  <c:v>13775620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4-C444-8B73-7612F848ACED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Sheet1!$G$24:$G$27</c:f>
              <c:numCache>
                <c:formatCode>General</c:formatCode>
                <c:ptCount val="4"/>
                <c:pt idx="0">
                  <c:v>255107.8</c:v>
                </c:pt>
                <c:pt idx="1">
                  <c:v>1067480</c:v>
                </c:pt>
                <c:pt idx="2">
                  <c:v>6306294</c:v>
                </c:pt>
                <c:pt idx="3">
                  <c:v>24815420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D4-C444-8B73-7612F848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172752"/>
        <c:axId val="1098238224"/>
      </c:lineChart>
      <c:catAx>
        <c:axId val="10981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38224"/>
        <c:crosses val="autoZero"/>
        <c:auto val="1"/>
        <c:lblAlgn val="ctr"/>
        <c:lblOffset val="100"/>
        <c:noMultiLvlLbl val="0"/>
      </c:catAx>
      <c:valAx>
        <c:axId val="10982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Sheet1!$J$4:$J$7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Sheet1!$P$4:$P$7</c:f>
              <c:numCache>
                <c:formatCode>General</c:formatCode>
                <c:ptCount val="4"/>
                <c:pt idx="0">
                  <c:v>353660</c:v>
                </c:pt>
                <c:pt idx="1">
                  <c:v>1025254.8</c:v>
                </c:pt>
                <c:pt idx="2">
                  <c:v>8482943.8000000007</c:v>
                </c:pt>
                <c:pt idx="3">
                  <c:v>34892012.399999999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5-264E-ABC5-521D80E6DC1D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Sheet1!$P$14:$P$17</c:f>
              <c:numCache>
                <c:formatCode>General</c:formatCode>
                <c:ptCount val="4"/>
                <c:pt idx="0">
                  <c:v>148083.4</c:v>
                </c:pt>
                <c:pt idx="1">
                  <c:v>545189.80000000005</c:v>
                </c:pt>
                <c:pt idx="2">
                  <c:v>3284455</c:v>
                </c:pt>
                <c:pt idx="3">
                  <c:v>13368482.4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5-264E-ABC5-521D80E6DC1D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Sheet1!$P$24:$P$27</c:f>
              <c:numCache>
                <c:formatCode>General</c:formatCode>
                <c:ptCount val="4"/>
                <c:pt idx="0">
                  <c:v>293053.2</c:v>
                </c:pt>
                <c:pt idx="1">
                  <c:v>1168173</c:v>
                </c:pt>
                <c:pt idx="2">
                  <c:v>6589920</c:v>
                </c:pt>
                <c:pt idx="3">
                  <c:v>26908133.399999999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5-264E-ABC5-521D80E6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200272"/>
        <c:axId val="1101201904"/>
      </c:lineChart>
      <c:catAx>
        <c:axId val="11012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 sorted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01904"/>
        <c:crosses val="autoZero"/>
        <c:auto val="1"/>
        <c:lblAlgn val="ctr"/>
        <c:lblOffset val="100"/>
        <c:noMultiLvlLbl val="0"/>
      </c:catAx>
      <c:valAx>
        <c:axId val="11012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Sheet1!$S$4:$S$7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Sheet1!$Y$4:$Y$7</c:f>
              <c:numCache>
                <c:formatCode>General</c:formatCode>
                <c:ptCount val="4"/>
                <c:pt idx="0">
                  <c:v>1383.6</c:v>
                </c:pt>
                <c:pt idx="1">
                  <c:v>2776.2</c:v>
                </c:pt>
                <c:pt idx="2">
                  <c:v>6786.6</c:v>
                </c:pt>
                <c:pt idx="3">
                  <c:v>15886.8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E-4240-B5CF-5F7524975584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Sheet1!$Y$14:$Y$17</c:f>
              <c:numCache>
                <c:formatCode>General</c:formatCode>
                <c:ptCount val="4"/>
                <c:pt idx="0">
                  <c:v>263914</c:v>
                </c:pt>
                <c:pt idx="1">
                  <c:v>942701</c:v>
                </c:pt>
                <c:pt idx="2">
                  <c:v>5846340.7999999998</c:v>
                </c:pt>
                <c:pt idx="3">
                  <c:v>18805908.399999999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E-4240-B5CF-5F7524975584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Sheet1!$Y$24:$Y$27</c:f>
              <c:numCache>
                <c:formatCode>General</c:formatCode>
                <c:ptCount val="4"/>
                <c:pt idx="0">
                  <c:v>212543</c:v>
                </c:pt>
                <c:pt idx="1">
                  <c:v>794805</c:v>
                </c:pt>
                <c:pt idx="2">
                  <c:v>4593169.2</c:v>
                </c:pt>
                <c:pt idx="3">
                  <c:v>18421773.199999999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E-4240-B5CF-5F752497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66592"/>
        <c:axId val="1104532800"/>
      </c:lineChart>
      <c:catAx>
        <c:axId val="11045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 sorted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32800"/>
        <c:crosses val="autoZero"/>
        <c:auto val="1"/>
        <c:lblAlgn val="ctr"/>
        <c:lblOffset val="100"/>
        <c:noMultiLvlLbl val="0"/>
      </c:catAx>
      <c:valAx>
        <c:axId val="11045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1288821</xdr:colOff>
      <xdr:row>28</xdr:row>
      <xdr:rowOff>15109</xdr:rowOff>
    </xdr:from>
    <xdr:to>
      <xdr:col>6</xdr:col>
      <xdr:colOff>93230</xdr:colOff>
      <xdr:row>41</xdr:row>
      <xdr:rowOff>114529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933D6-0253-A740-AE21-FD6A9A7C2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406401</xdr:colOff>
      <xdr:row>27</xdr:row>
      <xdr:rowOff>127000</xdr:rowOff>
    </xdr:from>
    <xdr:to>
      <xdr:col>15</xdr:col>
      <xdr:colOff>592667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E1BC53-DC25-C948-8FA3-B3607B2DA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592669</xdr:colOff>
      <xdr:row>28</xdr:row>
      <xdr:rowOff>33868</xdr:rowOff>
    </xdr:from>
    <xdr:to>
      <xdr:col>25</xdr:col>
      <xdr:colOff>338668</xdr:colOff>
      <xdr:row>43</xdr:row>
      <xdr:rowOff>186268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E5D79D-14B8-ED47-9413-D444F65B2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0642-7370-054B-BDC4-AC4FC260CBFB}">
  <dimension ref="A1:Y27"/>
  <sheetViews>
    <sheetView tabSelected="1" topLeftCell="E1" zoomScale="75" zoomScaleNormal="75" workbookViewId="0">
      <selection activeCell="I39" sqref="I39"/>
    </sheetView>
  </sheetViews>
  <sheetFormatPr baseColWidth="10" defaultRowHeight="16" x14ac:dyDescent="0.2"/>
  <cols>
    <col min="1" max="1" width="21.6640625" customWidth="1"/>
    <col min="13" max="13" width="12.5" bestFit="1" customWidth="1"/>
  </cols>
  <sheetData>
    <row r="1" spans="1:25" x14ac:dyDescent="0.2">
      <c r="A1" s="5" t="s">
        <v>8</v>
      </c>
      <c r="B1" s="5"/>
      <c r="C1" s="5"/>
      <c r="D1" s="5"/>
      <c r="E1" s="5"/>
      <c r="F1" s="5"/>
      <c r="G1" s="5"/>
      <c r="J1" s="5" t="s">
        <v>11</v>
      </c>
      <c r="K1" s="5"/>
      <c r="L1" s="5"/>
      <c r="M1" s="5"/>
      <c r="N1" s="5"/>
      <c r="O1" s="5"/>
      <c r="P1" s="5"/>
      <c r="S1" s="5" t="s">
        <v>15</v>
      </c>
      <c r="T1" s="5"/>
      <c r="U1" s="5"/>
      <c r="V1" s="5"/>
      <c r="W1" s="5"/>
      <c r="X1" s="5"/>
      <c r="Y1" s="5"/>
    </row>
    <row r="2" spans="1:25" x14ac:dyDescent="0.2">
      <c r="B2" t="s">
        <v>6</v>
      </c>
      <c r="J2" t="s">
        <v>6</v>
      </c>
      <c r="S2" t="s">
        <v>6</v>
      </c>
    </row>
    <row r="3" spans="1:25" x14ac:dyDescent="0.2">
      <c r="A3" t="s">
        <v>0</v>
      </c>
      <c r="B3" t="s">
        <v>7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7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7</v>
      </c>
    </row>
    <row r="4" spans="1:25" x14ac:dyDescent="0.2">
      <c r="A4">
        <v>10000</v>
      </c>
      <c r="B4">
        <v>351013.8</v>
      </c>
      <c r="C4">
        <v>366032</v>
      </c>
      <c r="D4">
        <v>345586</v>
      </c>
      <c r="E4">
        <v>382896</v>
      </c>
      <c r="F4">
        <v>341937</v>
      </c>
      <c r="G4">
        <v>318618</v>
      </c>
      <c r="J4">
        <v>10000</v>
      </c>
      <c r="K4">
        <v>378481</v>
      </c>
      <c r="L4">
        <v>352106</v>
      </c>
      <c r="M4">
        <v>337000</v>
      </c>
      <c r="N4">
        <v>338368</v>
      </c>
      <c r="O4">
        <v>362345</v>
      </c>
      <c r="P4">
        <f>AVERAGE(K4:O4)</f>
        <v>353660</v>
      </c>
      <c r="S4">
        <v>10000</v>
      </c>
      <c r="T4">
        <v>1381</v>
      </c>
      <c r="U4">
        <v>1357</v>
      </c>
      <c r="V4">
        <v>1394</v>
      </c>
      <c r="W4">
        <v>1402</v>
      </c>
      <c r="X4">
        <v>1384</v>
      </c>
      <c r="Y4">
        <f>AVERAGE(T4:X4)</f>
        <v>1383.6</v>
      </c>
    </row>
    <row r="5" spans="1:25" x14ac:dyDescent="0.2">
      <c r="A5">
        <v>20000</v>
      </c>
      <c r="B5">
        <v>1016778.4</v>
      </c>
      <c r="C5">
        <v>996932</v>
      </c>
      <c r="D5">
        <v>1013510</v>
      </c>
      <c r="E5">
        <v>1031080</v>
      </c>
      <c r="F5">
        <v>1013920</v>
      </c>
      <c r="G5">
        <v>1028450</v>
      </c>
      <c r="J5">
        <v>20000</v>
      </c>
      <c r="K5">
        <v>1101230</v>
      </c>
      <c r="L5">
        <v>994799</v>
      </c>
      <c r="M5">
        <v>1035742</v>
      </c>
      <c r="N5">
        <v>995956</v>
      </c>
      <c r="O5">
        <v>998547</v>
      </c>
      <c r="P5">
        <f t="shared" ref="P5:P7" si="0">AVERAGE(K5:O5)</f>
        <v>1025254.8</v>
      </c>
      <c r="S5">
        <v>20000</v>
      </c>
      <c r="T5">
        <v>2759</v>
      </c>
      <c r="U5">
        <v>2847</v>
      </c>
      <c r="V5">
        <v>2793</v>
      </c>
      <c r="W5">
        <v>2749</v>
      </c>
      <c r="X5">
        <v>2733</v>
      </c>
      <c r="Y5">
        <f t="shared" ref="Y5:Y7" si="1">AVERAGE(T5:X5)</f>
        <v>2776.2</v>
      </c>
    </row>
    <row r="6" spans="1:25" x14ac:dyDescent="0.2">
      <c r="A6">
        <v>50000</v>
      </c>
      <c r="B6">
        <v>8391730</v>
      </c>
      <c r="C6">
        <v>8723060</v>
      </c>
      <c r="D6">
        <v>8254370</v>
      </c>
      <c r="E6">
        <v>8284190</v>
      </c>
      <c r="F6">
        <v>8350110</v>
      </c>
      <c r="G6">
        <v>8346920</v>
      </c>
      <c r="J6">
        <v>50000</v>
      </c>
      <c r="K6">
        <v>8508390</v>
      </c>
      <c r="L6">
        <v>8437380</v>
      </c>
      <c r="M6">
        <v>8493829</v>
      </c>
      <c r="N6">
        <v>8501293</v>
      </c>
      <c r="O6">
        <v>8473827</v>
      </c>
      <c r="P6">
        <f t="shared" si="0"/>
        <v>8482943.8000000007</v>
      </c>
      <c r="S6">
        <v>50000</v>
      </c>
      <c r="T6">
        <v>6972</v>
      </c>
      <c r="U6">
        <v>6582</v>
      </c>
      <c r="V6">
        <v>6842</v>
      </c>
      <c r="W6">
        <v>6684</v>
      </c>
      <c r="X6">
        <v>6853</v>
      </c>
      <c r="Y6">
        <f t="shared" si="1"/>
        <v>6786.6</v>
      </c>
    </row>
    <row r="7" spans="1:25" x14ac:dyDescent="0.2">
      <c r="A7">
        <v>100000</v>
      </c>
      <c r="B7">
        <v>35129380</v>
      </c>
      <c r="C7">
        <v>34413300</v>
      </c>
      <c r="D7">
        <v>33822900</v>
      </c>
      <c r="E7">
        <v>36485800</v>
      </c>
      <c r="F7">
        <v>37210700</v>
      </c>
      <c r="G7">
        <v>33714200</v>
      </c>
      <c r="J7">
        <v>100000</v>
      </c>
      <c r="K7">
        <v>34977700</v>
      </c>
      <c r="L7">
        <v>34814300</v>
      </c>
      <c r="M7">
        <v>34918283</v>
      </c>
      <c r="N7">
        <v>34829391</v>
      </c>
      <c r="O7">
        <v>34920388</v>
      </c>
      <c r="P7">
        <f t="shared" si="0"/>
        <v>34892012.399999999</v>
      </c>
      <c r="S7">
        <v>100000</v>
      </c>
      <c r="T7">
        <v>16291</v>
      </c>
      <c r="U7">
        <v>15317</v>
      </c>
      <c r="V7">
        <v>15948</v>
      </c>
      <c r="W7">
        <v>16029</v>
      </c>
      <c r="X7">
        <v>15849</v>
      </c>
      <c r="Y7">
        <f t="shared" si="1"/>
        <v>15886.8</v>
      </c>
    </row>
    <row r="11" spans="1:25" x14ac:dyDescent="0.2">
      <c r="A11" s="4" t="s">
        <v>9</v>
      </c>
      <c r="B11" s="4"/>
      <c r="C11" s="4"/>
      <c r="D11" s="4"/>
      <c r="E11" s="4"/>
      <c r="F11" s="4"/>
      <c r="G11" s="4"/>
      <c r="J11" s="4" t="s">
        <v>12</v>
      </c>
      <c r="K11" s="4"/>
      <c r="L11" s="4"/>
      <c r="M11" s="4"/>
      <c r="N11" s="4"/>
      <c r="O11" s="4"/>
      <c r="P11" s="4"/>
      <c r="S11" s="4" t="s">
        <v>14</v>
      </c>
      <c r="T11" s="4"/>
      <c r="U11" s="4"/>
      <c r="V11" s="4"/>
      <c r="W11" s="4"/>
      <c r="X11" s="4"/>
      <c r="Y11" s="4"/>
    </row>
    <row r="12" spans="1:25" x14ac:dyDescent="0.2">
      <c r="B12" t="s">
        <v>6</v>
      </c>
      <c r="K12" t="s">
        <v>6</v>
      </c>
      <c r="T12" t="s">
        <v>6</v>
      </c>
    </row>
    <row r="13" spans="1:2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7</v>
      </c>
      <c r="J13" t="s">
        <v>0</v>
      </c>
      <c r="K13" t="s">
        <v>1</v>
      </c>
      <c r="L13" t="s">
        <v>2</v>
      </c>
      <c r="M13" t="s">
        <v>3</v>
      </c>
      <c r="N13" t="s">
        <v>4</v>
      </c>
      <c r="O13" t="s">
        <v>5</v>
      </c>
      <c r="P13" t="s">
        <v>7</v>
      </c>
      <c r="S13" t="s">
        <v>0</v>
      </c>
      <c r="T13" t="s">
        <v>1</v>
      </c>
      <c r="U13" t="s">
        <v>2</v>
      </c>
      <c r="V13" t="s">
        <v>3</v>
      </c>
      <c r="W13" t="s">
        <v>4</v>
      </c>
      <c r="X13" t="s">
        <v>5</v>
      </c>
      <c r="Y13" t="s">
        <v>7</v>
      </c>
    </row>
    <row r="14" spans="1:25" x14ac:dyDescent="0.2">
      <c r="A14">
        <v>10000</v>
      </c>
      <c r="B14">
        <v>142444</v>
      </c>
      <c r="C14">
        <v>142500</v>
      </c>
      <c r="D14">
        <v>151628</v>
      </c>
      <c r="E14">
        <v>149970</v>
      </c>
      <c r="F14">
        <v>138619</v>
      </c>
      <c r="G14">
        <f>AVERAGE(B14:F14)</f>
        <v>145032.20000000001</v>
      </c>
      <c r="J14">
        <v>10000</v>
      </c>
      <c r="K14">
        <v>149311</v>
      </c>
      <c r="L14">
        <v>147916</v>
      </c>
      <c r="M14">
        <v>147365</v>
      </c>
      <c r="N14">
        <v>147253</v>
      </c>
      <c r="O14">
        <v>148572</v>
      </c>
      <c r="P14">
        <f>AVERAGE(K14:O14)</f>
        <v>148083.4</v>
      </c>
      <c r="S14">
        <v>10000</v>
      </c>
      <c r="T14">
        <v>252521</v>
      </c>
      <c r="U14">
        <v>299891</v>
      </c>
      <c r="V14">
        <v>283948</v>
      </c>
      <c r="W14">
        <v>234819</v>
      </c>
      <c r="X14">
        <v>248391</v>
      </c>
      <c r="Y14">
        <f>AVERAGE(T14:X14)</f>
        <v>263914</v>
      </c>
    </row>
    <row r="15" spans="1:25" x14ac:dyDescent="0.2">
      <c r="A15">
        <v>20000</v>
      </c>
      <c r="B15">
        <v>582674</v>
      </c>
      <c r="C15">
        <v>593412</v>
      </c>
      <c r="D15">
        <v>586126</v>
      </c>
      <c r="E15">
        <v>580281</v>
      </c>
      <c r="F15">
        <v>598540</v>
      </c>
      <c r="G15">
        <f>AVERAGE(B15:F15)</f>
        <v>588206.6</v>
      </c>
      <c r="J15">
        <v>20000</v>
      </c>
      <c r="K15">
        <v>567754</v>
      </c>
      <c r="L15">
        <v>532989</v>
      </c>
      <c r="M15">
        <v>536640</v>
      </c>
      <c r="N15">
        <v>539283</v>
      </c>
      <c r="O15">
        <v>549283</v>
      </c>
      <c r="P15">
        <f t="shared" ref="P15:P17" si="2">AVERAGE(K15:O15)</f>
        <v>545189.80000000005</v>
      </c>
      <c r="S15">
        <v>20000</v>
      </c>
      <c r="T15">
        <v>1294620</v>
      </c>
      <c r="U15">
        <v>1081600</v>
      </c>
      <c r="V15">
        <v>984750</v>
      </c>
      <c r="W15">
        <v>1039283</v>
      </c>
      <c r="X15">
        <v>992837</v>
      </c>
      <c r="Y15">
        <v>942701</v>
      </c>
    </row>
    <row r="16" spans="1:25" x14ac:dyDescent="0.2">
      <c r="A16">
        <v>50000</v>
      </c>
      <c r="B16">
        <v>3484480</v>
      </c>
      <c r="C16">
        <v>3441010</v>
      </c>
      <c r="D16">
        <v>3449300</v>
      </c>
      <c r="E16">
        <v>3438350</v>
      </c>
      <c r="F16">
        <v>3462330</v>
      </c>
      <c r="G16">
        <f>AVERAGE(B16:F16)</f>
        <v>3455094</v>
      </c>
      <c r="J16">
        <v>50000</v>
      </c>
      <c r="K16">
        <v>3286940</v>
      </c>
      <c r="L16">
        <v>3284170</v>
      </c>
      <c r="M16">
        <v>3281928</v>
      </c>
      <c r="N16">
        <v>3287491</v>
      </c>
      <c r="O16">
        <v>3281746</v>
      </c>
      <c r="P16">
        <f t="shared" si="2"/>
        <v>3284455</v>
      </c>
      <c r="S16">
        <v>50000</v>
      </c>
      <c r="T16">
        <v>5855160</v>
      </c>
      <c r="U16">
        <v>5859720</v>
      </c>
      <c r="V16">
        <v>5847203</v>
      </c>
      <c r="W16">
        <v>5837429</v>
      </c>
      <c r="X16">
        <v>5832192</v>
      </c>
      <c r="Y16">
        <f t="shared" ref="Y15:Y17" si="3">AVERAGE(T16:X16)</f>
        <v>5846340.7999999998</v>
      </c>
    </row>
    <row r="17" spans="1:25" x14ac:dyDescent="0.2">
      <c r="A17">
        <v>100000</v>
      </c>
      <c r="B17">
        <v>13730500</v>
      </c>
      <c r="C17">
        <v>13731000</v>
      </c>
      <c r="D17">
        <v>13796400</v>
      </c>
      <c r="E17">
        <v>13883200</v>
      </c>
      <c r="F17">
        <v>13737000</v>
      </c>
      <c r="G17">
        <f>AVERAGE(B17:F17)</f>
        <v>13775620</v>
      </c>
      <c r="J17">
        <v>100000</v>
      </c>
      <c r="K17">
        <v>13458600</v>
      </c>
      <c r="L17">
        <v>13114500</v>
      </c>
      <c r="M17">
        <v>13492833</v>
      </c>
      <c r="N17">
        <v>13482731</v>
      </c>
      <c r="O17">
        <v>13293748</v>
      </c>
      <c r="P17">
        <f t="shared" si="2"/>
        <v>13368482.4</v>
      </c>
      <c r="S17">
        <v>100000</v>
      </c>
      <c r="T17">
        <v>22997000</v>
      </c>
      <c r="U17">
        <v>23367700</v>
      </c>
      <c r="V17">
        <v>22309849</v>
      </c>
      <c r="W17">
        <v>23048293</v>
      </c>
      <c r="X17">
        <v>2306700</v>
      </c>
      <c r="Y17">
        <f t="shared" si="3"/>
        <v>18805908.399999999</v>
      </c>
    </row>
    <row r="21" spans="1:25" x14ac:dyDescent="0.2">
      <c r="A21" s="2" t="s">
        <v>10</v>
      </c>
      <c r="B21" s="2"/>
      <c r="C21" s="2"/>
      <c r="D21" s="2"/>
      <c r="E21" s="2"/>
      <c r="F21" s="2"/>
      <c r="G21" s="3"/>
      <c r="J21" s="2" t="s">
        <v>13</v>
      </c>
      <c r="K21" s="2"/>
      <c r="L21" s="2"/>
      <c r="M21" s="2"/>
      <c r="N21" s="2"/>
      <c r="O21" s="2"/>
      <c r="P21" s="3"/>
      <c r="S21" s="2" t="s">
        <v>16</v>
      </c>
      <c r="T21" s="2"/>
      <c r="U21" s="2"/>
      <c r="V21" s="2"/>
      <c r="W21" s="2"/>
      <c r="X21" s="2"/>
      <c r="Y21" s="3"/>
    </row>
    <row r="22" spans="1:25" x14ac:dyDescent="0.2">
      <c r="A22" s="1"/>
      <c r="B22" s="1" t="s">
        <v>6</v>
      </c>
      <c r="C22" s="1"/>
      <c r="D22" s="1"/>
      <c r="E22" s="1"/>
      <c r="F22" s="1"/>
      <c r="J22" s="1"/>
      <c r="K22" s="1" t="s">
        <v>6</v>
      </c>
      <c r="L22" s="1"/>
      <c r="M22" s="1"/>
      <c r="N22" s="1"/>
      <c r="O22" s="1"/>
      <c r="S22" s="1"/>
      <c r="T22" s="1" t="s">
        <v>6</v>
      </c>
      <c r="U22" s="1"/>
      <c r="V22" s="1"/>
      <c r="W22" s="1"/>
      <c r="X22" s="1"/>
    </row>
    <row r="23" spans="1:25" x14ac:dyDescent="0.2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7</v>
      </c>
      <c r="J23" s="1" t="s">
        <v>0</v>
      </c>
      <c r="K23" s="1" t="s">
        <v>1</v>
      </c>
      <c r="L23" s="1" t="s">
        <v>2</v>
      </c>
      <c r="M23" s="1" t="s">
        <v>3</v>
      </c>
      <c r="N23" s="1" t="s">
        <v>4</v>
      </c>
      <c r="O23" s="1" t="s">
        <v>5</v>
      </c>
      <c r="P23" s="1" t="s">
        <v>7</v>
      </c>
      <c r="S23" s="1" t="s">
        <v>0</v>
      </c>
      <c r="T23" s="1" t="s">
        <v>1</v>
      </c>
      <c r="U23" s="1" t="s">
        <v>2</v>
      </c>
      <c r="V23" s="1" t="s">
        <v>3</v>
      </c>
      <c r="W23" s="1" t="s">
        <v>4</v>
      </c>
      <c r="X23" s="1" t="s">
        <v>5</v>
      </c>
      <c r="Y23" s="1" t="s">
        <v>7</v>
      </c>
    </row>
    <row r="24" spans="1:25" x14ac:dyDescent="0.2">
      <c r="A24" s="1">
        <v>10000</v>
      </c>
      <c r="B24" s="1">
        <v>252807</v>
      </c>
      <c r="C24" s="1">
        <v>251046</v>
      </c>
      <c r="D24" s="1">
        <v>256612</v>
      </c>
      <c r="E24" s="1">
        <v>256718</v>
      </c>
      <c r="F24" s="1">
        <v>258356</v>
      </c>
      <c r="G24">
        <f>AVERAGE(B24:F24)</f>
        <v>255107.8</v>
      </c>
      <c r="J24" s="1">
        <v>10000</v>
      </c>
      <c r="K24" s="1">
        <v>294226</v>
      </c>
      <c r="L24" s="1">
        <v>307597</v>
      </c>
      <c r="M24" s="1">
        <v>291820</v>
      </c>
      <c r="N24" s="1">
        <v>298736</v>
      </c>
      <c r="O24" s="1">
        <v>272887</v>
      </c>
      <c r="P24">
        <f>AVERAGE(K24:O24)</f>
        <v>293053.2</v>
      </c>
      <c r="S24" s="1">
        <v>10000</v>
      </c>
      <c r="T24" s="1">
        <v>220044</v>
      </c>
      <c r="U24" s="1">
        <v>206543</v>
      </c>
      <c r="V24" s="1">
        <v>203818</v>
      </c>
      <c r="W24" s="1">
        <v>210381</v>
      </c>
      <c r="X24" s="1">
        <v>221929</v>
      </c>
      <c r="Y24">
        <f>AVERAGE(T24:X24)</f>
        <v>212543</v>
      </c>
    </row>
    <row r="25" spans="1:25" x14ac:dyDescent="0.2">
      <c r="A25" s="1">
        <v>20000</v>
      </c>
      <c r="B25" s="1">
        <v>1046090</v>
      </c>
      <c r="C25" s="1">
        <v>1087410</v>
      </c>
      <c r="D25" s="1">
        <v>1116410</v>
      </c>
      <c r="E25" s="1">
        <v>1040020</v>
      </c>
      <c r="F25" s="1">
        <v>1047470</v>
      </c>
      <c r="G25">
        <f>AVERAGE(B25:F25)</f>
        <v>1067480</v>
      </c>
      <c r="J25" s="1">
        <v>20000</v>
      </c>
      <c r="K25" s="1">
        <v>1257680</v>
      </c>
      <c r="L25" s="1">
        <v>1086460</v>
      </c>
      <c r="M25" s="1">
        <v>1204938</v>
      </c>
      <c r="N25" s="1">
        <v>1109050</v>
      </c>
      <c r="O25" s="1">
        <v>1182737</v>
      </c>
      <c r="P25">
        <f t="shared" ref="P25:P27" si="4">AVERAGE(K25:O25)</f>
        <v>1168173</v>
      </c>
      <c r="S25" s="1">
        <v>20000</v>
      </c>
      <c r="T25" s="1">
        <v>816046</v>
      </c>
      <c r="U25" s="1">
        <v>776276</v>
      </c>
      <c r="V25" s="1">
        <v>782948</v>
      </c>
      <c r="W25" s="1">
        <v>794827</v>
      </c>
      <c r="X25" s="1">
        <v>803928</v>
      </c>
      <c r="Y25">
        <f t="shared" ref="Y25:Y27" si="5">AVERAGE(T25:X25)</f>
        <v>794805</v>
      </c>
    </row>
    <row r="26" spans="1:25" x14ac:dyDescent="0.2">
      <c r="A26" s="1">
        <v>50000</v>
      </c>
      <c r="B26" s="1">
        <v>6621570</v>
      </c>
      <c r="C26" s="1">
        <v>6210420</v>
      </c>
      <c r="D26" s="1">
        <v>6253040</v>
      </c>
      <c r="E26" s="1">
        <v>6190990</v>
      </c>
      <c r="F26" s="1">
        <v>6255450</v>
      </c>
      <c r="G26">
        <f>AVERAGE(B26:F26)</f>
        <v>6306294</v>
      </c>
      <c r="J26" s="1">
        <v>50000</v>
      </c>
      <c r="K26" s="1">
        <v>6608140</v>
      </c>
      <c r="L26" s="1">
        <v>6524180</v>
      </c>
      <c r="M26" s="1">
        <v>6592837</v>
      </c>
      <c r="N26" s="1">
        <v>6686170</v>
      </c>
      <c r="O26" s="1">
        <v>6538273</v>
      </c>
      <c r="P26">
        <f t="shared" si="4"/>
        <v>6589920</v>
      </c>
      <c r="S26" s="1">
        <v>50000</v>
      </c>
      <c r="T26" s="1">
        <v>4609090</v>
      </c>
      <c r="U26" s="1">
        <v>4568180</v>
      </c>
      <c r="V26" s="1">
        <v>4658271</v>
      </c>
      <c r="W26" s="1">
        <v>4561123</v>
      </c>
      <c r="X26" s="1">
        <v>4569182</v>
      </c>
      <c r="Y26">
        <f t="shared" si="5"/>
        <v>4593169.2</v>
      </c>
    </row>
    <row r="27" spans="1:25" x14ac:dyDescent="0.2">
      <c r="A27" s="1">
        <v>100000</v>
      </c>
      <c r="B27" s="1">
        <v>24794200</v>
      </c>
      <c r="C27" s="1">
        <v>24878200</v>
      </c>
      <c r="D27" s="1">
        <v>24872200</v>
      </c>
      <c r="E27" s="1">
        <v>24727700</v>
      </c>
      <c r="F27" s="1">
        <v>24804800</v>
      </c>
      <c r="G27">
        <f>AVERAGE(B27:F27)</f>
        <v>24815420</v>
      </c>
      <c r="J27" s="1">
        <v>100000</v>
      </c>
      <c r="K27" s="1">
        <v>26308500</v>
      </c>
      <c r="L27" s="1">
        <v>27392837</v>
      </c>
      <c r="M27" s="1">
        <v>26918273</v>
      </c>
      <c r="N27" s="1">
        <v>27083774</v>
      </c>
      <c r="O27" s="1">
        <v>26837283</v>
      </c>
      <c r="P27">
        <f t="shared" si="4"/>
        <v>26908133.399999999</v>
      </c>
      <c r="S27" s="1">
        <v>100000</v>
      </c>
      <c r="T27" s="1">
        <v>18571500</v>
      </c>
      <c r="U27" s="1">
        <v>18447700</v>
      </c>
      <c r="V27" s="1">
        <v>18273618</v>
      </c>
      <c r="W27" s="1">
        <v>18337726</v>
      </c>
      <c r="X27" s="1">
        <v>18478322</v>
      </c>
      <c r="Y27">
        <f t="shared" si="5"/>
        <v>18421773.199999999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 Luo</dc:creator>
  <cp:lastModifiedBy>Mini Luo</cp:lastModifiedBy>
  <cp:lastPrinted>2020-03-13T18:35:05Z</cp:lastPrinted>
  <dcterms:created xsi:type="dcterms:W3CDTF">2020-03-13T07:53:04Z</dcterms:created>
  <dcterms:modified xsi:type="dcterms:W3CDTF">2020-03-14T23:02:50Z</dcterms:modified>
</cp:coreProperties>
</file>