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ordflaron\Documents\minimod\examples\data\processed\"/>
    </mc:Choice>
  </mc:AlternateContent>
  <xr:revisionPtr revIDLastSave="0" documentId="13_ncr:1_{13B6C976-2B01-48C9-9DB5-4E7D8C3C6BBB}" xr6:coauthVersionLast="47" xr6:coauthVersionMax="47" xr10:uidLastSave="{00000000-0000-0000-0000-000000000000}"/>
  <bookViews>
    <workbookView xWindow="-120" yWindow="-120" windowWidth="38640" windowHeight="21240" activeTab="1" xr2:uid="{1639238F-8AB5-4B0E-A4F6-3E446CF5E2CA}"/>
  </bookViews>
  <sheets>
    <sheet name="pop" sheetId="1" r:id="rId1"/>
    <sheet name="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5" i="2" l="1"/>
  <c r="E186" i="2"/>
  <c r="E187" i="2"/>
  <c r="E188" i="2"/>
  <c r="E189" i="2"/>
  <c r="E190" i="2"/>
  <c r="E191" i="2"/>
  <c r="E192" i="2"/>
  <c r="E193" i="2"/>
  <c r="E194" i="2"/>
  <c r="E195" i="2"/>
  <c r="E196" i="2"/>
  <c r="E184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19" i="2"/>
  <c r="E68" i="2"/>
  <c r="E69" i="2"/>
  <c r="E70" i="2"/>
  <c r="E71" i="2"/>
  <c r="E72" i="2"/>
  <c r="E73" i="2"/>
  <c r="E74" i="2"/>
  <c r="E75" i="2"/>
  <c r="E76" i="2"/>
  <c r="E77" i="2"/>
  <c r="E78" i="2"/>
  <c r="E79" i="2"/>
  <c r="E67" i="2"/>
  <c r="E55" i="2"/>
  <c r="E56" i="2"/>
  <c r="E57" i="2"/>
  <c r="E58" i="2"/>
  <c r="E59" i="2"/>
  <c r="E60" i="2"/>
  <c r="E61" i="2"/>
  <c r="E62" i="2"/>
  <c r="E63" i="2"/>
  <c r="E64" i="2"/>
  <c r="E65" i="2"/>
  <c r="E66" i="2"/>
  <c r="E54" i="2"/>
  <c r="E42" i="2"/>
  <c r="E43" i="2"/>
  <c r="E44" i="2"/>
  <c r="E45" i="2"/>
  <c r="E46" i="2"/>
  <c r="E47" i="2"/>
  <c r="E48" i="2"/>
  <c r="E49" i="2"/>
  <c r="E50" i="2"/>
  <c r="E51" i="2"/>
  <c r="E52" i="2"/>
  <c r="E53" i="2"/>
  <c r="E41" i="2"/>
  <c r="E29" i="2"/>
  <c r="E30" i="2"/>
  <c r="E31" i="2"/>
  <c r="E32" i="2"/>
  <c r="E33" i="2"/>
  <c r="E34" i="2"/>
  <c r="E35" i="2"/>
  <c r="E36" i="2"/>
  <c r="E37" i="2"/>
  <c r="E38" i="2"/>
  <c r="E39" i="2"/>
  <c r="E40" i="2"/>
  <c r="E28" i="2"/>
  <c r="E16" i="2"/>
  <c r="E17" i="2"/>
  <c r="E18" i="2"/>
  <c r="E19" i="2"/>
  <c r="E20" i="2"/>
  <c r="E21" i="2"/>
  <c r="E22" i="2"/>
  <c r="E23" i="2"/>
  <c r="E24" i="2"/>
  <c r="E25" i="2"/>
  <c r="E26" i="2"/>
  <c r="E27" i="2"/>
  <c r="E15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E215" i="2" l="1"/>
  <c r="E234" i="2"/>
  <c r="E286" i="2" s="1"/>
  <c r="E228" i="2"/>
  <c r="E280" i="2" s="1"/>
  <c r="E223" i="2"/>
  <c r="E275" i="2" s="1"/>
  <c r="E230" i="2"/>
  <c r="E282" i="2" s="1"/>
  <c r="E238" i="2"/>
  <c r="E244" i="2"/>
  <c r="E224" i="2"/>
  <c r="E276" i="2" s="1"/>
  <c r="E246" i="2"/>
  <c r="E240" i="2"/>
  <c r="E248" i="2"/>
  <c r="E242" i="2"/>
  <c r="E232" i="2"/>
  <c r="E284" i="2" s="1"/>
  <c r="E226" i="2"/>
  <c r="E278" i="2" s="1"/>
  <c r="E245" i="2"/>
  <c r="E239" i="2"/>
  <c r="E243" i="2"/>
  <c r="E237" i="2"/>
  <c r="E247" i="2"/>
  <c r="E241" i="2"/>
  <c r="E236" i="2"/>
  <c r="E233" i="2"/>
  <c r="E285" i="2" s="1"/>
  <c r="E227" i="2"/>
  <c r="E279" i="2" s="1"/>
  <c r="E231" i="2"/>
  <c r="E283" i="2" s="1"/>
  <c r="E225" i="2"/>
  <c r="E277" i="2" s="1"/>
  <c r="E235" i="2"/>
  <c r="E287" i="2" s="1"/>
  <c r="E229" i="2"/>
  <c r="E281" i="2" s="1"/>
  <c r="E213" i="2"/>
  <c r="E212" i="2"/>
  <c r="E217" i="2"/>
  <c r="E221" i="2"/>
  <c r="E219" i="2"/>
  <c r="E218" i="2"/>
  <c r="E211" i="2"/>
  <c r="E222" i="2"/>
  <c r="E216" i="2"/>
  <c r="E207" i="2"/>
  <c r="E201" i="2"/>
  <c r="E220" i="2"/>
  <c r="E214" i="2"/>
  <c r="E210" i="2"/>
  <c r="E200" i="2"/>
  <c r="E205" i="2"/>
  <c r="E198" i="2"/>
  <c r="E208" i="2"/>
  <c r="E202" i="2"/>
  <c r="E206" i="2"/>
  <c r="E199" i="2"/>
  <c r="E204" i="2"/>
  <c r="E209" i="2"/>
  <c r="E203" i="2"/>
  <c r="E197" i="2"/>
  <c r="E142" i="2"/>
  <c r="E136" i="2"/>
  <c r="E116" i="2"/>
  <c r="E181" i="2" s="1"/>
  <c r="E110" i="2"/>
  <c r="E175" i="2" s="1"/>
  <c r="E144" i="2"/>
  <c r="E138" i="2"/>
  <c r="E143" i="2"/>
  <c r="E137" i="2"/>
  <c r="E141" i="2"/>
  <c r="E135" i="2"/>
  <c r="E140" i="2"/>
  <c r="E134" i="2"/>
  <c r="E139" i="2"/>
  <c r="E133" i="2"/>
  <c r="E113" i="2"/>
  <c r="E178" i="2" s="1"/>
  <c r="E107" i="2"/>
  <c r="E172" i="2" s="1"/>
  <c r="E132" i="2"/>
  <c r="E109" i="2"/>
  <c r="E174" i="2" s="1"/>
  <c r="E108" i="2"/>
  <c r="E173" i="2" s="1"/>
  <c r="E114" i="2"/>
  <c r="E179" i="2" s="1"/>
  <c r="E118" i="2"/>
  <c r="E183" i="2" s="1"/>
  <c r="E112" i="2"/>
  <c r="E177" i="2" s="1"/>
  <c r="E115" i="2"/>
  <c r="E180" i="2" s="1"/>
  <c r="E117" i="2"/>
  <c r="E182" i="2" s="1"/>
  <c r="E111" i="2"/>
  <c r="E176" i="2" s="1"/>
  <c r="E106" i="2"/>
  <c r="E171" i="2" s="1"/>
  <c r="E88" i="2"/>
  <c r="E153" i="2" s="1"/>
  <c r="E93" i="2"/>
  <c r="E158" i="2" s="1"/>
  <c r="E100" i="2"/>
  <c r="E165" i="2" s="1"/>
  <c r="E94" i="2"/>
  <c r="E159" i="2" s="1"/>
  <c r="E102" i="2"/>
  <c r="E167" i="2" s="1"/>
  <c r="E96" i="2"/>
  <c r="E161" i="2" s="1"/>
  <c r="E92" i="2"/>
  <c r="E157" i="2" s="1"/>
  <c r="E86" i="2"/>
  <c r="E151" i="2" s="1"/>
  <c r="E104" i="2"/>
  <c r="E169" i="2" s="1"/>
  <c r="E98" i="2"/>
  <c r="E163" i="2" s="1"/>
  <c r="E105" i="2"/>
  <c r="E170" i="2" s="1"/>
  <c r="E99" i="2"/>
  <c r="E164" i="2" s="1"/>
  <c r="E103" i="2"/>
  <c r="E168" i="2" s="1"/>
  <c r="E97" i="2"/>
  <c r="E162" i="2" s="1"/>
  <c r="E95" i="2"/>
  <c r="E160" i="2" s="1"/>
  <c r="E89" i="2"/>
  <c r="E154" i="2" s="1"/>
  <c r="E83" i="2"/>
  <c r="E148" i="2" s="1"/>
  <c r="E101" i="2"/>
  <c r="E166" i="2" s="1"/>
  <c r="E82" i="2"/>
  <c r="E147" i="2" s="1"/>
  <c r="E90" i="2"/>
  <c r="E155" i="2" s="1"/>
  <c r="E84" i="2"/>
  <c r="E149" i="2" s="1"/>
  <c r="E87" i="2"/>
  <c r="E152" i="2" s="1"/>
  <c r="E81" i="2"/>
  <c r="E146" i="2" s="1"/>
  <c r="E91" i="2"/>
  <c r="E156" i="2" s="1"/>
  <c r="E85" i="2"/>
  <c r="E150" i="2" s="1"/>
  <c r="E80" i="2"/>
  <c r="E145" i="2" s="1"/>
  <c r="E293" i="2" l="1"/>
  <c r="E297" i="2"/>
  <c r="E298" i="2"/>
  <c r="E289" i="2"/>
  <c r="E294" i="2"/>
  <c r="E290" i="2"/>
  <c r="E295" i="2"/>
  <c r="E300" i="2"/>
  <c r="E291" i="2"/>
  <c r="E292" i="2"/>
  <c r="E299" i="2"/>
  <c r="E296" i="2"/>
  <c r="E288" i="2"/>
  <c r="E250" i="2"/>
  <c r="E263" i="2"/>
  <c r="E255" i="2"/>
  <c r="E268" i="2"/>
  <c r="E251" i="2"/>
  <c r="E264" i="2"/>
  <c r="E256" i="2"/>
  <c r="E269" i="2"/>
  <c r="E261" i="2"/>
  <c r="E274" i="2"/>
  <c r="E252" i="2"/>
  <c r="E265" i="2"/>
  <c r="E253" i="2"/>
  <c r="E266" i="2"/>
  <c r="E258" i="2"/>
  <c r="E271" i="2"/>
  <c r="E259" i="2"/>
  <c r="E272" i="2"/>
  <c r="E254" i="2"/>
  <c r="E267" i="2"/>
  <c r="E260" i="2"/>
  <c r="E273" i="2"/>
  <c r="E257" i="2"/>
  <c r="E270" i="2"/>
  <c r="E249" i="2"/>
  <c r="E262" i="2"/>
</calcChain>
</file>

<file path=xl/sharedStrings.xml><?xml version="1.0" encoding="utf-8"?>
<sst xmlns="http://schemas.openxmlformats.org/spreadsheetml/2006/main" count="617" uniqueCount="41">
  <si>
    <t>region</t>
  </si>
  <si>
    <t>Boucle de Mouhoun</t>
  </si>
  <si>
    <t>Cascades</t>
  </si>
  <si>
    <t>Centre</t>
  </si>
  <si>
    <t>Centre-Est</t>
  </si>
  <si>
    <t>Centre-Nord</t>
  </si>
  <si>
    <t>Centre-Ouest</t>
  </si>
  <si>
    <t>Centre-Sud</t>
  </si>
  <si>
    <t>Est</t>
  </si>
  <si>
    <t>Hauts Bassins</t>
  </si>
  <si>
    <t>Nord</t>
  </si>
  <si>
    <t>Plateau Central</t>
  </si>
  <si>
    <t>Sahel</t>
  </si>
  <si>
    <t>Sud-Ouest</t>
  </si>
  <si>
    <t>Cube 1</t>
  </si>
  <si>
    <t>Cube 2</t>
  </si>
  <si>
    <t>Cube 3</t>
  </si>
  <si>
    <t>Oil 1</t>
  </si>
  <si>
    <t>Oil 2</t>
  </si>
  <si>
    <t>Current fortification</t>
  </si>
  <si>
    <t>Cube 1 + current fortification</t>
  </si>
  <si>
    <t xml:space="preserve">Cube 2 + current fortification </t>
  </si>
  <si>
    <t xml:space="preserve">Cube 3 + current fortification </t>
  </si>
  <si>
    <t>VAS</t>
  </si>
  <si>
    <t>Current fortification + VAS</t>
  </si>
  <si>
    <t>Cube 1 + current fortification + VAS</t>
  </si>
  <si>
    <t>Cube 2 + current fortification + VAS</t>
  </si>
  <si>
    <t>Cube 3 + current fortification + VAS</t>
  </si>
  <si>
    <t>Current fortification 2</t>
  </si>
  <si>
    <t>Cube 1 + current fortification 2</t>
  </si>
  <si>
    <t>Cube 2 + current fortification 2</t>
  </si>
  <si>
    <t>Cube 3 + current fortification 2</t>
  </si>
  <si>
    <t>Current fortification 2 + VAS</t>
  </si>
  <si>
    <t>Cube 1 + current fortification 2 + VAS</t>
  </si>
  <si>
    <t>Cube 2 + current fortification 2 + VAS</t>
  </si>
  <si>
    <t>Cube 3 + current fortification 2 + VAS</t>
  </si>
  <si>
    <t>intervention</t>
  </si>
  <si>
    <t>effective_coverage</t>
  </si>
  <si>
    <t>above_ul</t>
  </si>
  <si>
    <t>costs</t>
  </si>
  <si>
    <t>Cube 3 + current fortification 2 + VAS +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</si>
</sst>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49" fontId="3" fillId="0" borderId="0"/>
    <xf numFmtId="0" fontId="6" fillId="0" borderId="0" applyNumberFormat="0" applyFill="0" applyBorder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5" applyFont="1"/>
    <xf numFmtId="0" fontId="2" fillId="0" borderId="0" xfId="5" applyFont="1"/>
    <xf numFmtId="3" fontId="1" fillId="0" borderId="0" xfId="5" applyNumberFormat="1"/>
    <xf numFmtId="0" fontId="7" fillId="2" borderId="0" xfId="11" applyFont="1" applyFill="1" applyAlignment="1">
      <alignment vertical="center"/>
    </xf>
    <xf numFmtId="0" fontId="6" fillId="3" borderId="0" xfId="11" applyFont="1" applyFill="1" applyAlignment="1">
      <alignment wrapText="1"/>
    </xf>
    <xf numFmtId="10" fontId="8" fillId="0" borderId="0" xfId="0" applyNumberFormat="1" applyFont="1" applyBorder="1" applyAlignment="1" applyProtection="1"/>
    <xf numFmtId="0" fontId="6" fillId="3" borderId="0" xfId="16" applyFont="1" applyFill="1" applyAlignment="1">
      <alignment wrapText="1"/>
    </xf>
    <xf numFmtId="0" fontId="0" fillId="0" borderId="0" xfId="0"/>
    <xf numFmtId="0" fontId="6" fillId="3" borderId="0" xfId="11" applyFont="1" applyFill="1" applyAlignment="1">
      <alignment wrapText="1"/>
    </xf>
    <xf numFmtId="10" fontId="8" fillId="0" borderId="0" xfId="0" applyNumberFormat="1" applyFont="1" applyBorder="1" applyAlignment="1" applyProtection="1"/>
    <xf numFmtId="0" fontId="6" fillId="3" borderId="0" xfId="16" applyFont="1" applyFill="1" applyAlignment="1">
      <alignment wrapText="1"/>
    </xf>
  </cellXfs>
  <cellStyles count="19">
    <cellStyle name="Comma 2" xfId="7" xr:uid="{3AF9B319-E42A-4BD9-BE0C-4183B9EE3623}"/>
    <cellStyle name="Comma 3" xfId="15" xr:uid="{B9B6AB0A-C6FD-479C-929A-3FAA6A207542}"/>
    <cellStyle name="Fill with border" xfId="2" xr:uid="{1D1807AF-48CB-4CBE-B8C3-F8899A1AE275}"/>
    <cellStyle name="Hyperlink 2" xfId="6" xr:uid="{56B9C6C4-60C9-4863-9FFC-C15D0D68416A}"/>
    <cellStyle name="Normal" xfId="0" builtinId="0"/>
    <cellStyle name="Normal 2" xfId="1" xr:uid="{05187D39-2FE4-4A9B-AE61-5AFA3898CF1B}"/>
    <cellStyle name="Normal 3" xfId="3" xr:uid="{63E28A3F-41FF-4F59-9197-5AB864E2B37B}"/>
    <cellStyle name="Normal 4" xfId="5" xr:uid="{1260465A-B8FB-434A-88C5-A7F9574F2005}"/>
    <cellStyle name="Normal 5" xfId="9" xr:uid="{B1203362-2339-475E-917F-2811AA9EA2AE}"/>
    <cellStyle name="Normal 5 2" xfId="11" xr:uid="{9D86D964-4D7F-4E19-B562-C2FA7236FDE0}"/>
    <cellStyle name="Normal 5 2 2" xfId="16" xr:uid="{E97C56F0-3147-44F1-89BA-621436365349}"/>
    <cellStyle name="Normal 6" xfId="10" xr:uid="{795F5246-8D4C-49BB-8E53-7053F8DFDAB2}"/>
    <cellStyle name="Normal 6 2" xfId="17" xr:uid="{0B2FB9FD-BF6F-4683-9042-34FBE6ACABF3}"/>
    <cellStyle name="Normal 7" xfId="13" xr:uid="{388F661C-2C40-48EE-8D37-455E91D288BB}"/>
    <cellStyle name="Percent 2" xfId="4" xr:uid="{EE0D6912-6556-4FDF-9E8E-734B331F33A2}"/>
    <cellStyle name="Percent 3" xfId="8" xr:uid="{816337A1-84F7-4228-A151-F7C4F72ABB87}"/>
    <cellStyle name="Percent 4" xfId="12" xr:uid="{504697B5-DEA1-46C8-BA15-9A1A0734A02C}"/>
    <cellStyle name="Percent 5" xfId="14" xr:uid="{F018B647-DC94-4EDB-B9BE-D998EC534555}"/>
    <cellStyle name="Percent 6" xfId="18" xr:uid="{C212C4D9-21FE-42EE-A524-253680C5AB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4C62-0E0E-4DA3-80B3-628A0E07E9F0}">
  <dimension ref="A1:L14"/>
  <sheetViews>
    <sheetView workbookViewId="0">
      <selection activeCell="M12" sqref="M12"/>
    </sheetView>
  </sheetViews>
  <sheetFormatPr defaultRowHeight="15" x14ac:dyDescent="0.25"/>
  <sheetData>
    <row r="1" spans="1:12" x14ac:dyDescent="0.25">
      <c r="A1" t="s">
        <v>0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</row>
    <row r="2" spans="1:12" x14ac:dyDescent="0.25">
      <c r="A2" s="1" t="s">
        <v>1</v>
      </c>
      <c r="B2" s="3">
        <v>303125.22287262016</v>
      </c>
      <c r="C2" s="3">
        <v>309204.34452705906</v>
      </c>
      <c r="D2" s="3">
        <v>314902.95367012953</v>
      </c>
      <c r="E2" s="3">
        <v>320389.35223390727</v>
      </c>
      <c r="F2" s="3">
        <v>325941.39553467726</v>
      </c>
      <c r="G2" s="3">
        <v>331813.45692828431</v>
      </c>
      <c r="H2" s="3">
        <v>338258.1638999086</v>
      </c>
      <c r="I2" s="3">
        <v>344507.33335708798</v>
      </c>
      <c r="J2" s="3">
        <v>350663.70978843921</v>
      </c>
      <c r="K2" s="3">
        <v>356796.95343348343</v>
      </c>
      <c r="L2" s="3">
        <v>363020.2840048254</v>
      </c>
    </row>
    <row r="3" spans="1:12" x14ac:dyDescent="0.25">
      <c r="A3" s="1" t="s">
        <v>2</v>
      </c>
      <c r="B3" s="3">
        <v>127955.67152069989</v>
      </c>
      <c r="C3" s="3">
        <v>130521.79942710849</v>
      </c>
      <c r="D3" s="3">
        <v>132927.30482426906</v>
      </c>
      <c r="E3" s="3">
        <v>135243.23157495516</v>
      </c>
      <c r="F3" s="3">
        <v>137586.86838000108</v>
      </c>
      <c r="G3" s="3">
        <v>140065.59170005127</v>
      </c>
      <c r="H3" s="3">
        <v>142786.04102621917</v>
      </c>
      <c r="I3" s="3">
        <v>145423.94976493224</v>
      </c>
      <c r="J3" s="3">
        <v>148022.68857308081</v>
      </c>
      <c r="K3" s="3">
        <v>150611.66253494567</v>
      </c>
      <c r="L3" s="3">
        <v>153238.66412460222</v>
      </c>
    </row>
    <row r="4" spans="1:12" x14ac:dyDescent="0.25">
      <c r="A4" s="1" t="s">
        <v>3</v>
      </c>
      <c r="B4" s="3">
        <v>447550.49093612924</v>
      </c>
      <c r="C4" s="3">
        <v>456526.03528417542</v>
      </c>
      <c r="D4" s="3">
        <v>464939.77035862696</v>
      </c>
      <c r="E4" s="3">
        <v>473040.18624424876</v>
      </c>
      <c r="F4" s="3">
        <v>481237.52357372077</v>
      </c>
      <c r="G4" s="3">
        <v>489907.35294196272</v>
      </c>
      <c r="H4" s="3">
        <v>499422.66724591953</v>
      </c>
      <c r="I4" s="3">
        <v>508649.27937670541</v>
      </c>
      <c r="J4" s="3">
        <v>517738.88686013385</v>
      </c>
      <c r="K4" s="3">
        <v>526794.33984539693</v>
      </c>
      <c r="L4" s="3">
        <v>535982.8020461566</v>
      </c>
    </row>
    <row r="5" spans="1:12" x14ac:dyDescent="0.25">
      <c r="A5" s="1" t="s">
        <v>4</v>
      </c>
      <c r="B5" s="3">
        <v>247693.39851570752</v>
      </c>
      <c r="C5" s="3">
        <v>252660.84493375485</v>
      </c>
      <c r="D5" s="3">
        <v>257317.36230332049</v>
      </c>
      <c r="E5" s="3">
        <v>261800.47556257201</v>
      </c>
      <c r="F5" s="3">
        <v>266337.22925413784</v>
      </c>
      <c r="G5" s="3">
        <v>271135.48005323618</v>
      </c>
      <c r="H5" s="3">
        <v>276401.6580278427</v>
      </c>
      <c r="I5" s="3">
        <v>281508.05599130015</v>
      </c>
      <c r="J5" s="3">
        <v>286538.62977982382</v>
      </c>
      <c r="K5" s="3">
        <v>291550.30102238565</v>
      </c>
      <c r="L5" s="3">
        <v>296635.58519865549</v>
      </c>
    </row>
    <row r="6" spans="1:12" x14ac:dyDescent="0.25">
      <c r="A6" s="1" t="s">
        <v>5</v>
      </c>
      <c r="B6" s="3">
        <v>259646.7723712599</v>
      </c>
      <c r="C6" s="3">
        <v>264853.94154533616</v>
      </c>
      <c r="D6" s="3">
        <v>269735.17662363697</v>
      </c>
      <c r="E6" s="3">
        <v>274434.63932597317</v>
      </c>
      <c r="F6" s="3">
        <v>279190.33108084957</v>
      </c>
      <c r="G6" s="3">
        <v>284220.13946685992</v>
      </c>
      <c r="H6" s="3">
        <v>289740.45660907269</v>
      </c>
      <c r="I6" s="3">
        <v>295093.28295648465</v>
      </c>
      <c r="J6" s="3">
        <v>300366.6259490425</v>
      </c>
      <c r="K6" s="3">
        <v>305620.15418239392</v>
      </c>
      <c r="L6" s="3">
        <v>310950.84781763575</v>
      </c>
    </row>
    <row r="7" spans="1:12" x14ac:dyDescent="0.25">
      <c r="A7" s="1" t="s">
        <v>6</v>
      </c>
      <c r="B7" s="3">
        <v>252398.93526040527</v>
      </c>
      <c r="C7" s="3">
        <v>257460.75036888811</v>
      </c>
      <c r="D7" s="3">
        <v>262205.72957763117</v>
      </c>
      <c r="E7" s="3">
        <v>266774.0104444914</v>
      </c>
      <c r="F7" s="3">
        <v>271396.95077375224</v>
      </c>
      <c r="G7" s="3">
        <v>276286.35598221608</v>
      </c>
      <c r="H7" s="3">
        <v>281652.5777775789</v>
      </c>
      <c r="I7" s="3">
        <v>286855.98415302503</v>
      </c>
      <c r="J7" s="3">
        <v>291982.12588946603</v>
      </c>
      <c r="K7" s="3">
        <v>297089.00598024722</v>
      </c>
      <c r="L7" s="3">
        <v>302270.89746091864</v>
      </c>
    </row>
    <row r="8" spans="1:12" x14ac:dyDescent="0.25">
      <c r="A8" s="1" t="s">
        <v>7</v>
      </c>
      <c r="B8" s="3">
        <v>133621.29060735472</v>
      </c>
      <c r="C8" s="3">
        <v>136301.04148234735</v>
      </c>
      <c r="D8" s="3">
        <v>138813.05780730996</v>
      </c>
      <c r="E8" s="3">
        <v>141231.52912398553</v>
      </c>
      <c r="F8" s="3">
        <v>143678.93744034512</v>
      </c>
      <c r="G8" s="3">
        <v>146267.41363016426</v>
      </c>
      <c r="H8" s="3">
        <v>149108.31896616303</v>
      </c>
      <c r="I8" s="3">
        <v>151863.02898395417</v>
      </c>
      <c r="J8" s="3">
        <v>154576.83470564938</v>
      </c>
      <c r="K8" s="3">
        <v>157280.44321336024</v>
      </c>
      <c r="L8" s="3">
        <v>160023.76313553101</v>
      </c>
    </row>
    <row r="9" spans="1:12" x14ac:dyDescent="0.25">
      <c r="A9" s="1" t="s">
        <v>8</v>
      </c>
      <c r="B9" s="3">
        <v>274863.23480399349</v>
      </c>
      <c r="C9" s="3">
        <v>280375.56738678302</v>
      </c>
      <c r="D9" s="3">
        <v>285542.86467766593</v>
      </c>
      <c r="E9" s="3">
        <v>290517.73691816453</v>
      </c>
      <c r="F9" s="3">
        <v>295552.13348523196</v>
      </c>
      <c r="G9" s="3">
        <v>300876.71114432282</v>
      </c>
      <c r="H9" s="3">
        <v>306720.54356709972</v>
      </c>
      <c r="I9" s="3">
        <v>312387.06948520336</v>
      </c>
      <c r="J9" s="3">
        <v>317969.45396827674</v>
      </c>
      <c r="K9" s="3">
        <v>323530.86245860974</v>
      </c>
      <c r="L9" s="3">
        <v>329173.95858859579</v>
      </c>
    </row>
    <row r="10" spans="1:12" x14ac:dyDescent="0.25">
      <c r="A10" s="1" t="s">
        <v>9</v>
      </c>
      <c r="B10" s="3">
        <v>333805.28757823096</v>
      </c>
      <c r="C10" s="3">
        <v>340499.69239500118</v>
      </c>
      <c r="D10" s="3">
        <v>346775.07207397278</v>
      </c>
      <c r="E10" s="3">
        <v>352816.7628082349</v>
      </c>
      <c r="F10" s="3">
        <v>358930.74234810018</v>
      </c>
      <c r="G10" s="3">
        <v>365397.12981528143</v>
      </c>
      <c r="H10" s="3">
        <v>372494.12175687408</v>
      </c>
      <c r="I10" s="3">
        <v>379375.78534135071</v>
      </c>
      <c r="J10" s="3">
        <v>386155.26408492797</v>
      </c>
      <c r="K10" s="3">
        <v>392909.26871482859</v>
      </c>
      <c r="L10" s="3">
        <v>399762.47819497192</v>
      </c>
    </row>
    <row r="11" spans="1:12" x14ac:dyDescent="0.25">
      <c r="A11" s="1" t="s">
        <v>10</v>
      </c>
      <c r="B11" s="3">
        <v>250490.97501304146</v>
      </c>
      <c r="C11" s="3">
        <v>255514.52632300023</v>
      </c>
      <c r="D11" s="3">
        <v>260223.63679206138</v>
      </c>
      <c r="E11" s="3">
        <v>264757.38463569881</v>
      </c>
      <c r="F11" s="3">
        <v>269345.37875425129</v>
      </c>
      <c r="G11" s="3">
        <v>274197.82346301503</v>
      </c>
      <c r="H11" s="3">
        <v>279523.48035720852</v>
      </c>
      <c r="I11" s="3">
        <v>284687.55260271864</v>
      </c>
      <c r="J11" s="3">
        <v>289774.94427610812</v>
      </c>
      <c r="K11" s="3">
        <v>294843.21990847029</v>
      </c>
      <c r="L11" s="3">
        <v>299985.93989683304</v>
      </c>
    </row>
    <row r="12" spans="1:12" x14ac:dyDescent="0.25">
      <c r="A12" s="1" t="s">
        <v>11</v>
      </c>
      <c r="B12" s="3">
        <v>145596.89397233803</v>
      </c>
      <c r="C12" s="3">
        <v>148516.8134121605</v>
      </c>
      <c r="D12" s="3">
        <v>151253.9653499987</v>
      </c>
      <c r="E12" s="3">
        <v>153889.18845156161</v>
      </c>
      <c r="F12" s="3">
        <v>156555.94198705256</v>
      </c>
      <c r="G12" s="3">
        <v>159376.40638794252</v>
      </c>
      <c r="H12" s="3">
        <v>162471.92351033216</v>
      </c>
      <c r="I12" s="3">
        <v>165473.5201912341</v>
      </c>
      <c r="J12" s="3">
        <v>168430.5465911979</v>
      </c>
      <c r="K12" s="3">
        <v>171376.46186750359</v>
      </c>
      <c r="L12" s="3">
        <v>174365.64763292321</v>
      </c>
    </row>
    <row r="13" spans="1:12" x14ac:dyDescent="0.25">
      <c r="A13" s="1" t="s">
        <v>12</v>
      </c>
      <c r="B13" s="3">
        <v>215254.7326195628</v>
      </c>
      <c r="C13" s="3">
        <v>219571.62744569188</v>
      </c>
      <c r="D13" s="3">
        <v>223618.31341847382</v>
      </c>
      <c r="E13" s="3">
        <v>227514.30480018278</v>
      </c>
      <c r="F13" s="3">
        <v>231456.91170327671</v>
      </c>
      <c r="G13" s="3">
        <v>235626.76927312237</v>
      </c>
      <c r="H13" s="3">
        <v>240203.27288058156</v>
      </c>
      <c r="I13" s="3">
        <v>244640.92174348977</v>
      </c>
      <c r="J13" s="3">
        <v>249012.67659146152</v>
      </c>
      <c r="K13" s="3">
        <v>253368.00442724311</v>
      </c>
      <c r="L13" s="3">
        <v>257787.3046274785</v>
      </c>
    </row>
    <row r="14" spans="1:12" x14ac:dyDescent="0.25">
      <c r="A14" s="1" t="s">
        <v>13</v>
      </c>
      <c r="B14" s="3">
        <v>133230.89392865638</v>
      </c>
      <c r="C14" s="3">
        <v>135902.81546869365</v>
      </c>
      <c r="D14" s="3">
        <v>138407.49252290346</v>
      </c>
      <c r="E14" s="3">
        <v>140818.89787602439</v>
      </c>
      <c r="F14" s="3">
        <v>143259.15568460349</v>
      </c>
      <c r="G14" s="3">
        <v>145840.06921354125</v>
      </c>
      <c r="H14" s="3">
        <v>148672.67437519936</v>
      </c>
      <c r="I14" s="3">
        <v>151419.33605251394</v>
      </c>
      <c r="J14" s="3">
        <v>154125.21294239227</v>
      </c>
      <c r="K14" s="3">
        <v>156820.92241113173</v>
      </c>
      <c r="L14" s="3">
        <v>159556.22727087233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661C-5DEA-4ACB-8CDA-CDC7D1A64453}">
  <dimension ref="A1:E300"/>
  <sheetViews>
    <sheetView tabSelected="1" topLeftCell="A285" workbookViewId="0">
      <selection activeCell="G290" sqref="G290"/>
    </sheetView>
  </sheetViews>
  <sheetFormatPr defaultRowHeight="15" x14ac:dyDescent="0.25"/>
  <cols>
    <col min="1" max="1" width="20.7109375" customWidth="1"/>
  </cols>
  <sheetData>
    <row r="1" spans="1:5" s="8" customFormat="1" x14ac:dyDescent="0.25">
      <c r="A1" s="8" t="s">
        <v>36</v>
      </c>
      <c r="B1" s="8" t="s">
        <v>0</v>
      </c>
      <c r="C1" s="8" t="s">
        <v>37</v>
      </c>
      <c r="D1" s="8" t="s">
        <v>38</v>
      </c>
      <c r="E1" s="8" t="s">
        <v>39</v>
      </c>
    </row>
    <row r="2" spans="1:5" x14ac:dyDescent="0.25">
      <c r="A2" s="7" t="s">
        <v>14</v>
      </c>
      <c r="B2" s="4" t="s">
        <v>1</v>
      </c>
      <c r="C2" s="6">
        <v>1.8083571726597914E-3</v>
      </c>
      <c r="D2" s="10">
        <v>8.4994970833263529E-4</v>
      </c>
      <c r="E2">
        <f ca="1">RANDBETWEEN(10000,20000)</f>
        <v>15786</v>
      </c>
    </row>
    <row r="3" spans="1:5" x14ac:dyDescent="0.25">
      <c r="A3" s="11" t="s">
        <v>14</v>
      </c>
      <c r="B3" s="4" t="s">
        <v>2</v>
      </c>
      <c r="C3" s="6">
        <v>5.6943978153096621E-3</v>
      </c>
      <c r="D3" s="10"/>
      <c r="E3" s="8">
        <f t="shared" ref="E3:E14" ca="1" si="0">RANDBETWEEN(10000,20000)</f>
        <v>17429</v>
      </c>
    </row>
    <row r="4" spans="1:5" x14ac:dyDescent="0.25">
      <c r="A4" s="11" t="s">
        <v>14</v>
      </c>
      <c r="B4" s="4" t="s">
        <v>3</v>
      </c>
      <c r="C4" s="6">
        <v>1.2384291746051006E-2</v>
      </c>
      <c r="D4" s="10">
        <v>9.7147138451291054E-3</v>
      </c>
      <c r="E4" s="8">
        <f t="shared" ca="1" si="0"/>
        <v>16201</v>
      </c>
    </row>
    <row r="5" spans="1:5" x14ac:dyDescent="0.25">
      <c r="A5" s="11" t="s">
        <v>14</v>
      </c>
      <c r="B5" s="4" t="s">
        <v>4</v>
      </c>
      <c r="C5" s="6">
        <v>1.2618012094675432E-2</v>
      </c>
      <c r="D5" s="10"/>
      <c r="E5" s="8">
        <f t="shared" ca="1" si="0"/>
        <v>18674</v>
      </c>
    </row>
    <row r="6" spans="1:5" x14ac:dyDescent="0.25">
      <c r="A6" s="11" t="s">
        <v>14</v>
      </c>
      <c r="B6" s="4" t="s">
        <v>5</v>
      </c>
      <c r="C6" s="6">
        <v>6.7970117071972647E-3</v>
      </c>
      <c r="D6" s="10"/>
      <c r="E6" s="8">
        <f t="shared" ca="1" si="0"/>
        <v>14673</v>
      </c>
    </row>
    <row r="7" spans="1:5" x14ac:dyDescent="0.25">
      <c r="A7" s="11" t="s">
        <v>14</v>
      </c>
      <c r="B7" s="4" t="s">
        <v>6</v>
      </c>
      <c r="C7" s="6">
        <v>6.381793912973761E-3</v>
      </c>
      <c r="D7" s="10">
        <v>3.4470067201534745E-3</v>
      </c>
      <c r="E7" s="8">
        <f t="shared" ca="1" si="0"/>
        <v>13395</v>
      </c>
    </row>
    <row r="8" spans="1:5" x14ac:dyDescent="0.25">
      <c r="A8" s="11" t="s">
        <v>14</v>
      </c>
      <c r="B8" s="4" t="s">
        <v>7</v>
      </c>
      <c r="C8" s="6">
        <v>7.872298462331553E-3</v>
      </c>
      <c r="D8" s="10"/>
      <c r="E8" s="8">
        <f t="shared" ca="1" si="0"/>
        <v>15843</v>
      </c>
    </row>
    <row r="9" spans="1:5" x14ac:dyDescent="0.25">
      <c r="A9" s="11" t="s">
        <v>14</v>
      </c>
      <c r="B9" s="4" t="s">
        <v>8</v>
      </c>
      <c r="C9" s="6">
        <v>2.1565503797240437E-2</v>
      </c>
      <c r="D9" s="10">
        <v>5.3753522812178655E-4</v>
      </c>
      <c r="E9" s="8">
        <f t="shared" ca="1" si="0"/>
        <v>14020</v>
      </c>
    </row>
    <row r="10" spans="1:5" x14ac:dyDescent="0.25">
      <c r="A10" s="11" t="s">
        <v>14</v>
      </c>
      <c r="B10" s="4" t="s">
        <v>9</v>
      </c>
      <c r="C10" s="6">
        <v>2.3115487304615125E-2</v>
      </c>
      <c r="D10" s="10">
        <v>8.1893464991245127E-3</v>
      </c>
      <c r="E10" s="8">
        <f t="shared" ca="1" si="0"/>
        <v>12293</v>
      </c>
    </row>
    <row r="11" spans="1:5" x14ac:dyDescent="0.25">
      <c r="A11" s="11" t="s">
        <v>14</v>
      </c>
      <c r="B11" s="4" t="s">
        <v>10</v>
      </c>
      <c r="C11" s="6">
        <v>2.2095594838926801E-3</v>
      </c>
      <c r="D11" s="10"/>
      <c r="E11" s="8">
        <f t="shared" ca="1" si="0"/>
        <v>18452</v>
      </c>
    </row>
    <row r="12" spans="1:5" x14ac:dyDescent="0.25">
      <c r="A12" s="11" t="s">
        <v>14</v>
      </c>
      <c r="B12" s="4" t="s">
        <v>11</v>
      </c>
      <c r="C12" s="6">
        <v>1.1235210598589456E-3</v>
      </c>
      <c r="D12" s="10"/>
      <c r="E12" s="8">
        <f t="shared" ca="1" si="0"/>
        <v>16630</v>
      </c>
    </row>
    <row r="13" spans="1:5" x14ac:dyDescent="0.25">
      <c r="A13" s="11" t="s">
        <v>14</v>
      </c>
      <c r="B13" s="4" t="s">
        <v>12</v>
      </c>
      <c r="C13" s="6"/>
      <c r="D13" s="10">
        <v>3.6571717473990407E-4</v>
      </c>
      <c r="E13" s="8">
        <f t="shared" ca="1" si="0"/>
        <v>18140</v>
      </c>
    </row>
    <row r="14" spans="1:5" x14ac:dyDescent="0.25">
      <c r="A14" s="11" t="s">
        <v>14</v>
      </c>
      <c r="B14" s="4" t="s">
        <v>13</v>
      </c>
      <c r="C14" s="6">
        <v>1.9799160036653397E-3</v>
      </c>
      <c r="D14" s="10"/>
      <c r="E14" s="8">
        <f t="shared" ca="1" si="0"/>
        <v>18111</v>
      </c>
    </row>
    <row r="15" spans="1:5" x14ac:dyDescent="0.25">
      <c r="A15" s="7" t="s">
        <v>15</v>
      </c>
      <c r="B15" s="4" t="s">
        <v>1</v>
      </c>
      <c r="C15" s="6">
        <v>2.3737456968893244E-2</v>
      </c>
      <c r="D15" s="10">
        <v>8.4994970833263529E-4</v>
      </c>
      <c r="E15">
        <f ca="1">RANDBETWEEN(20000,30000)</f>
        <v>29852</v>
      </c>
    </row>
    <row r="16" spans="1:5" x14ac:dyDescent="0.25">
      <c r="A16" s="11" t="s">
        <v>15</v>
      </c>
      <c r="B16" s="4" t="s">
        <v>2</v>
      </c>
      <c r="C16" s="6">
        <v>1.2380802835114554E-2</v>
      </c>
      <c r="D16" s="10"/>
      <c r="E16" s="8">
        <f t="shared" ref="E16:E27" ca="1" si="1">RANDBETWEEN(20000,30000)</f>
        <v>29995</v>
      </c>
    </row>
    <row r="17" spans="1:5" x14ac:dyDescent="0.25">
      <c r="A17" s="11" t="s">
        <v>15</v>
      </c>
      <c r="B17" s="4" t="s">
        <v>3</v>
      </c>
      <c r="C17" s="6">
        <v>3.716510735919698E-2</v>
      </c>
      <c r="D17" s="10">
        <v>9.7147138451291054E-3</v>
      </c>
      <c r="E17" s="8">
        <f t="shared" ca="1" si="1"/>
        <v>20246</v>
      </c>
    </row>
    <row r="18" spans="1:5" x14ac:dyDescent="0.25">
      <c r="A18" s="11" t="s">
        <v>15</v>
      </c>
      <c r="B18" s="4" t="s">
        <v>4</v>
      </c>
      <c r="C18" s="6">
        <v>2.1750548974648693E-2</v>
      </c>
      <c r="D18" s="10"/>
      <c r="E18" s="8">
        <f t="shared" ca="1" si="1"/>
        <v>26782</v>
      </c>
    </row>
    <row r="19" spans="1:5" x14ac:dyDescent="0.25">
      <c r="A19" s="11" t="s">
        <v>15</v>
      </c>
      <c r="B19" s="4" t="s">
        <v>5</v>
      </c>
      <c r="C19" s="6">
        <v>7.1823074578526054E-3</v>
      </c>
      <c r="D19" s="10"/>
      <c r="E19" s="8">
        <f t="shared" ca="1" si="1"/>
        <v>20970</v>
      </c>
    </row>
    <row r="20" spans="1:5" x14ac:dyDescent="0.25">
      <c r="A20" s="11" t="s">
        <v>15</v>
      </c>
      <c r="B20" s="4" t="s">
        <v>6</v>
      </c>
      <c r="C20" s="6">
        <v>9.4244835514837484E-3</v>
      </c>
      <c r="D20" s="10">
        <v>3.4470067201534745E-3</v>
      </c>
      <c r="E20" s="8">
        <f t="shared" ca="1" si="1"/>
        <v>29972</v>
      </c>
    </row>
    <row r="21" spans="1:5" x14ac:dyDescent="0.25">
      <c r="A21" s="11" t="s">
        <v>15</v>
      </c>
      <c r="B21" s="4" t="s">
        <v>7</v>
      </c>
      <c r="C21" s="6">
        <v>3.1631301410607507E-2</v>
      </c>
      <c r="D21" s="10"/>
      <c r="E21" s="8">
        <f t="shared" ca="1" si="1"/>
        <v>20900</v>
      </c>
    </row>
    <row r="22" spans="1:5" x14ac:dyDescent="0.25">
      <c r="A22" s="11" t="s">
        <v>15</v>
      </c>
      <c r="B22" s="4" t="s">
        <v>8</v>
      </c>
      <c r="C22" s="6">
        <v>2.9511116528370331E-2</v>
      </c>
      <c r="D22" s="10">
        <v>5.3753522812178655E-4</v>
      </c>
      <c r="E22" s="8">
        <f t="shared" ca="1" si="1"/>
        <v>24250</v>
      </c>
    </row>
    <row r="23" spans="1:5" x14ac:dyDescent="0.25">
      <c r="A23" s="11" t="s">
        <v>15</v>
      </c>
      <c r="B23" s="4" t="s">
        <v>9</v>
      </c>
      <c r="C23" s="6">
        <v>4.3362145521692382E-2</v>
      </c>
      <c r="D23" s="10">
        <v>8.1893464991245127E-3</v>
      </c>
      <c r="E23" s="8">
        <f t="shared" ca="1" si="1"/>
        <v>29796</v>
      </c>
    </row>
    <row r="24" spans="1:5" x14ac:dyDescent="0.25">
      <c r="A24" s="11" t="s">
        <v>15</v>
      </c>
      <c r="B24" s="4" t="s">
        <v>10</v>
      </c>
      <c r="C24" s="6">
        <v>3.3077336194153309E-3</v>
      </c>
      <c r="D24" s="10"/>
      <c r="E24" s="8">
        <f t="shared" ca="1" si="1"/>
        <v>20010</v>
      </c>
    </row>
    <row r="25" spans="1:5" x14ac:dyDescent="0.25">
      <c r="A25" s="11" t="s">
        <v>15</v>
      </c>
      <c r="B25" s="4" t="s">
        <v>11</v>
      </c>
      <c r="C25" s="6">
        <v>1.1235210598589456E-3</v>
      </c>
      <c r="D25" s="10"/>
      <c r="E25" s="8">
        <f t="shared" ca="1" si="1"/>
        <v>23601</v>
      </c>
    </row>
    <row r="26" spans="1:5" x14ac:dyDescent="0.25">
      <c r="A26" s="11" t="s">
        <v>15</v>
      </c>
      <c r="B26" s="4" t="s">
        <v>12</v>
      </c>
      <c r="C26" s="6">
        <v>3.1081823001052932E-4</v>
      </c>
      <c r="D26" s="10">
        <v>3.6571717473990407E-4</v>
      </c>
      <c r="E26" s="8">
        <f t="shared" ca="1" si="1"/>
        <v>28757</v>
      </c>
    </row>
    <row r="27" spans="1:5" ht="14.25" customHeight="1" x14ac:dyDescent="0.25">
      <c r="A27" s="11" t="s">
        <v>15</v>
      </c>
      <c r="B27" s="4" t="s">
        <v>13</v>
      </c>
      <c r="C27" s="6">
        <v>1.6512074069678966E-2</v>
      </c>
      <c r="D27" s="10"/>
      <c r="E27" s="8">
        <f t="shared" ca="1" si="1"/>
        <v>23691</v>
      </c>
    </row>
    <row r="28" spans="1:5" x14ac:dyDescent="0.25">
      <c r="A28" s="7" t="s">
        <v>16</v>
      </c>
      <c r="B28" s="4" t="s">
        <v>1</v>
      </c>
      <c r="C28" s="6">
        <v>0.10826726089485351</v>
      </c>
      <c r="D28" s="10">
        <v>8.4994970833263529E-4</v>
      </c>
      <c r="E28">
        <f ca="1">RANDBETWEEN(30000,40000)</f>
        <v>39969</v>
      </c>
    </row>
    <row r="29" spans="1:5" x14ac:dyDescent="0.25">
      <c r="A29" s="11" t="s">
        <v>16</v>
      </c>
      <c r="B29" s="4" t="s">
        <v>2</v>
      </c>
      <c r="C29" s="6">
        <v>5.0753253224888273E-2</v>
      </c>
      <c r="D29" s="10"/>
      <c r="E29" s="8">
        <f t="shared" ref="E29:E40" ca="1" si="2">RANDBETWEEN(30000,40000)</f>
        <v>37132</v>
      </c>
    </row>
    <row r="30" spans="1:5" x14ac:dyDescent="0.25">
      <c r="A30" s="11" t="s">
        <v>16</v>
      </c>
      <c r="B30" s="4" t="s">
        <v>3</v>
      </c>
      <c r="C30" s="6">
        <v>0.1024852603317767</v>
      </c>
      <c r="D30" s="10">
        <v>9.7147138451291054E-3</v>
      </c>
      <c r="E30" s="8">
        <f t="shared" ca="1" si="2"/>
        <v>37032</v>
      </c>
    </row>
    <row r="31" spans="1:5" x14ac:dyDescent="0.25">
      <c r="A31" s="11" t="s">
        <v>16</v>
      </c>
      <c r="B31" s="4" t="s">
        <v>4</v>
      </c>
      <c r="C31" s="6">
        <v>0.10678947141077035</v>
      </c>
      <c r="D31" s="10"/>
      <c r="E31" s="8">
        <f t="shared" ca="1" si="2"/>
        <v>39898</v>
      </c>
    </row>
    <row r="32" spans="1:5" x14ac:dyDescent="0.25">
      <c r="A32" s="11" t="s">
        <v>16</v>
      </c>
      <c r="B32" s="4" t="s">
        <v>5</v>
      </c>
      <c r="C32" s="6">
        <v>3.4643663422931695E-2</v>
      </c>
      <c r="D32" s="10"/>
      <c r="E32" s="8">
        <f t="shared" ca="1" si="2"/>
        <v>32958</v>
      </c>
    </row>
    <row r="33" spans="1:5" x14ac:dyDescent="0.25">
      <c r="A33" s="11" t="s">
        <v>16</v>
      </c>
      <c r="B33" s="4" t="s">
        <v>6</v>
      </c>
      <c r="C33" s="6">
        <v>2.7776344358235748E-2</v>
      </c>
      <c r="D33" s="10">
        <v>3.4470067201534745E-3</v>
      </c>
      <c r="E33" s="8">
        <f t="shared" ca="1" si="2"/>
        <v>32502</v>
      </c>
    </row>
    <row r="34" spans="1:5" x14ac:dyDescent="0.25">
      <c r="A34" s="11" t="s">
        <v>16</v>
      </c>
      <c r="B34" s="4" t="s">
        <v>7</v>
      </c>
      <c r="C34" s="6">
        <v>0.10001703518066235</v>
      </c>
      <c r="D34" s="10"/>
      <c r="E34" s="8">
        <f t="shared" ca="1" si="2"/>
        <v>31290</v>
      </c>
    </row>
    <row r="35" spans="1:5" x14ac:dyDescent="0.25">
      <c r="A35" s="11" t="s">
        <v>16</v>
      </c>
      <c r="B35" s="4" t="s">
        <v>8</v>
      </c>
      <c r="C35" s="6">
        <v>8.1595866120548435E-2</v>
      </c>
      <c r="D35" s="10">
        <v>5.3753522812178655E-4</v>
      </c>
      <c r="E35" s="8">
        <f t="shared" ca="1" si="2"/>
        <v>39379</v>
      </c>
    </row>
    <row r="36" spans="1:5" x14ac:dyDescent="0.25">
      <c r="A36" s="11" t="s">
        <v>16</v>
      </c>
      <c r="B36" s="4" t="s">
        <v>9</v>
      </c>
      <c r="C36" s="6">
        <v>0.17599902233964526</v>
      </c>
      <c r="D36" s="10">
        <v>9.0160240029984722E-3</v>
      </c>
      <c r="E36" s="8">
        <f t="shared" ca="1" si="2"/>
        <v>31667</v>
      </c>
    </row>
    <row r="37" spans="1:5" x14ac:dyDescent="0.25">
      <c r="A37" s="11" t="s">
        <v>16</v>
      </c>
      <c r="B37" s="4" t="s">
        <v>10</v>
      </c>
      <c r="C37" s="6">
        <v>1.4614035095561886E-2</v>
      </c>
      <c r="D37" s="10"/>
      <c r="E37" s="8">
        <f t="shared" ca="1" si="2"/>
        <v>32225</v>
      </c>
    </row>
    <row r="38" spans="1:5" x14ac:dyDescent="0.25">
      <c r="A38" s="11" t="s">
        <v>16</v>
      </c>
      <c r="B38" s="4" t="s">
        <v>11</v>
      </c>
      <c r="C38" s="6">
        <v>5.105079321936911E-2</v>
      </c>
      <c r="D38" s="10"/>
      <c r="E38" s="8">
        <f t="shared" ca="1" si="2"/>
        <v>32090</v>
      </c>
    </row>
    <row r="39" spans="1:5" x14ac:dyDescent="0.25">
      <c r="A39" s="11" t="s">
        <v>16</v>
      </c>
      <c r="B39" s="4" t="s">
        <v>12</v>
      </c>
      <c r="C39" s="6">
        <v>1.4516226993216865E-2</v>
      </c>
      <c r="D39" s="10">
        <v>3.6571717473990407E-4</v>
      </c>
      <c r="E39" s="8">
        <f t="shared" ca="1" si="2"/>
        <v>32494</v>
      </c>
    </row>
    <row r="40" spans="1:5" x14ac:dyDescent="0.25">
      <c r="A40" s="11" t="s">
        <v>16</v>
      </c>
      <c r="B40" s="4" t="s">
        <v>13</v>
      </c>
      <c r="C40" s="6">
        <v>5.3996817514816449E-2</v>
      </c>
      <c r="D40" s="10"/>
      <c r="E40" s="8">
        <f t="shared" ca="1" si="2"/>
        <v>38679</v>
      </c>
    </row>
    <row r="41" spans="1:5" x14ac:dyDescent="0.25">
      <c r="A41" s="5" t="s">
        <v>17</v>
      </c>
      <c r="B41" s="4" t="s">
        <v>1</v>
      </c>
      <c r="C41" s="6">
        <v>7.7925779135385705E-3</v>
      </c>
      <c r="D41" s="10">
        <v>8.4994970833263529E-4</v>
      </c>
      <c r="E41">
        <f ca="1">RANDBETWEEN(2000,5000)</f>
        <v>2216</v>
      </c>
    </row>
    <row r="42" spans="1:5" x14ac:dyDescent="0.25">
      <c r="A42" s="9" t="s">
        <v>17</v>
      </c>
      <c r="B42" s="4" t="s">
        <v>2</v>
      </c>
      <c r="C42" s="6">
        <v>5.6609372872150177E-2</v>
      </c>
      <c r="D42" s="10"/>
      <c r="E42" s="8">
        <f t="shared" ref="E42:E53" ca="1" si="3">RANDBETWEEN(2000,5000)</f>
        <v>3160</v>
      </c>
    </row>
    <row r="43" spans="1:5" x14ac:dyDescent="0.25">
      <c r="A43" s="9" t="s">
        <v>17</v>
      </c>
      <c r="B43" s="4" t="s">
        <v>3</v>
      </c>
      <c r="C43" s="6">
        <v>0.14921023393043162</v>
      </c>
      <c r="D43" s="10">
        <v>9.7147138451291054E-3</v>
      </c>
      <c r="E43" s="8">
        <f t="shared" ca="1" si="3"/>
        <v>3285</v>
      </c>
    </row>
    <row r="44" spans="1:5" x14ac:dyDescent="0.25">
      <c r="A44" s="9" t="s">
        <v>17</v>
      </c>
      <c r="B44" s="4" t="s">
        <v>4</v>
      </c>
      <c r="C44" s="6">
        <v>2.7466996925916958E-2</v>
      </c>
      <c r="D44" s="10"/>
      <c r="E44" s="8">
        <f t="shared" ca="1" si="3"/>
        <v>2074</v>
      </c>
    </row>
    <row r="45" spans="1:5" x14ac:dyDescent="0.25">
      <c r="A45" s="9" t="s">
        <v>17</v>
      </c>
      <c r="B45" s="4" t="s">
        <v>5</v>
      </c>
      <c r="C45" s="6">
        <v>1.2568502499930086E-3</v>
      </c>
      <c r="D45" s="10"/>
      <c r="E45" s="8">
        <f t="shared" ca="1" si="3"/>
        <v>3806</v>
      </c>
    </row>
    <row r="46" spans="1:5" x14ac:dyDescent="0.25">
      <c r="A46" s="9" t="s">
        <v>17</v>
      </c>
      <c r="B46" s="4" t="s">
        <v>6</v>
      </c>
      <c r="C46" s="6">
        <v>1.4144592613555952E-2</v>
      </c>
      <c r="D46" s="10">
        <v>3.4470067201534745E-3</v>
      </c>
      <c r="E46" s="8">
        <f t="shared" ca="1" si="3"/>
        <v>2362</v>
      </c>
    </row>
    <row r="47" spans="1:5" x14ac:dyDescent="0.25">
      <c r="A47" s="9" t="s">
        <v>17</v>
      </c>
      <c r="B47" s="4" t="s">
        <v>7</v>
      </c>
      <c r="C47" s="6">
        <v>6.0105541634573718E-2</v>
      </c>
      <c r="D47" s="10">
        <v>5.5091058377405048E-3</v>
      </c>
      <c r="E47" s="8">
        <f t="shared" ca="1" si="3"/>
        <v>3472</v>
      </c>
    </row>
    <row r="48" spans="1:5" x14ac:dyDescent="0.25">
      <c r="A48" s="9" t="s">
        <v>17</v>
      </c>
      <c r="B48" s="4" t="s">
        <v>8</v>
      </c>
      <c r="C48" s="6">
        <v>1.596166076462353E-2</v>
      </c>
      <c r="D48" s="10">
        <v>5.3753522812178655E-4</v>
      </c>
      <c r="E48" s="8">
        <f t="shared" ca="1" si="3"/>
        <v>4926</v>
      </c>
    </row>
    <row r="49" spans="1:5" x14ac:dyDescent="0.25">
      <c r="A49" s="9" t="s">
        <v>17</v>
      </c>
      <c r="B49" s="4" t="s">
        <v>9</v>
      </c>
      <c r="C49" s="6">
        <v>8.0207254567317782E-2</v>
      </c>
      <c r="D49" s="10">
        <v>8.1893464991245127E-3</v>
      </c>
      <c r="E49" s="8">
        <f t="shared" ca="1" si="3"/>
        <v>3716</v>
      </c>
    </row>
    <row r="50" spans="1:5" x14ac:dyDescent="0.25">
      <c r="A50" s="9" t="s">
        <v>17</v>
      </c>
      <c r="B50" s="4" t="s">
        <v>10</v>
      </c>
      <c r="C50" s="6">
        <v>1.2500096346351746E-2</v>
      </c>
      <c r="D50" s="10"/>
      <c r="E50" s="8">
        <f t="shared" ca="1" si="3"/>
        <v>2661</v>
      </c>
    </row>
    <row r="51" spans="1:5" x14ac:dyDescent="0.25">
      <c r="A51" s="9" t="s">
        <v>17</v>
      </c>
      <c r="B51" s="4" t="s">
        <v>11</v>
      </c>
      <c r="C51" s="6">
        <v>4.7953513974526213E-2</v>
      </c>
      <c r="D51" s="10"/>
      <c r="E51" s="8">
        <f t="shared" ca="1" si="3"/>
        <v>3637</v>
      </c>
    </row>
    <row r="52" spans="1:5" x14ac:dyDescent="0.25">
      <c r="A52" s="9" t="s">
        <v>17</v>
      </c>
      <c r="B52" s="4" t="s">
        <v>12</v>
      </c>
      <c r="C52" s="6">
        <v>4.7453289116170422E-4</v>
      </c>
      <c r="D52" s="10">
        <v>3.6571717473990407E-4</v>
      </c>
      <c r="E52" s="8">
        <f t="shared" ca="1" si="3"/>
        <v>2842</v>
      </c>
    </row>
    <row r="53" spans="1:5" x14ac:dyDescent="0.25">
      <c r="A53" s="9" t="s">
        <v>17</v>
      </c>
      <c r="B53" s="4" t="s">
        <v>13</v>
      </c>
      <c r="C53" s="6">
        <v>6.0448772344624577E-2</v>
      </c>
      <c r="D53" s="10"/>
      <c r="E53" s="8">
        <f t="shared" ca="1" si="3"/>
        <v>3300</v>
      </c>
    </row>
    <row r="54" spans="1:5" x14ac:dyDescent="0.25">
      <c r="A54" s="5" t="s">
        <v>18</v>
      </c>
      <c r="B54" s="4" t="s">
        <v>1</v>
      </c>
      <c r="C54" s="6">
        <v>8.6493965577043919E-2</v>
      </c>
      <c r="D54" s="10">
        <v>8.4994970833263529E-4</v>
      </c>
      <c r="E54">
        <f ca="1">RANDBETWEEN(6000,8000)</f>
        <v>6933</v>
      </c>
    </row>
    <row r="55" spans="1:5" x14ac:dyDescent="0.25">
      <c r="A55" s="9" t="s">
        <v>18</v>
      </c>
      <c r="B55" s="4" t="s">
        <v>2</v>
      </c>
      <c r="C55" s="6">
        <v>0.31587402602218267</v>
      </c>
      <c r="D55" s="10">
        <v>2.2957009130148611E-3</v>
      </c>
      <c r="E55" s="8">
        <f t="shared" ref="E55:E66" ca="1" si="4">RANDBETWEEN(6000,8000)</f>
        <v>6640</v>
      </c>
    </row>
    <row r="56" spans="1:5" x14ac:dyDescent="0.25">
      <c r="A56" s="9" t="s">
        <v>18</v>
      </c>
      <c r="B56" s="4" t="s">
        <v>3</v>
      </c>
      <c r="C56" s="6">
        <v>0.48517849766398247</v>
      </c>
      <c r="D56" s="10">
        <v>1.1758410281864615E-2</v>
      </c>
      <c r="E56" s="8">
        <f t="shared" ca="1" si="4"/>
        <v>6463</v>
      </c>
    </row>
    <row r="57" spans="1:5" x14ac:dyDescent="0.25">
      <c r="A57" s="9" t="s">
        <v>18</v>
      </c>
      <c r="B57" s="4" t="s">
        <v>4</v>
      </c>
      <c r="C57" s="6">
        <v>0.31332881321978318</v>
      </c>
      <c r="D57" s="10"/>
      <c r="E57" s="8">
        <f t="shared" ca="1" si="4"/>
        <v>7950</v>
      </c>
    </row>
    <row r="58" spans="1:5" x14ac:dyDescent="0.25">
      <c r="A58" s="9" t="s">
        <v>18</v>
      </c>
      <c r="B58" s="4" t="s">
        <v>5</v>
      </c>
      <c r="C58" s="6">
        <v>8.8901468915661225E-2</v>
      </c>
      <c r="D58" s="10"/>
      <c r="E58" s="8">
        <f t="shared" ca="1" si="4"/>
        <v>7879</v>
      </c>
    </row>
    <row r="59" spans="1:5" x14ac:dyDescent="0.25">
      <c r="A59" s="9" t="s">
        <v>18</v>
      </c>
      <c r="B59" s="4" t="s">
        <v>6</v>
      </c>
      <c r="C59" s="6">
        <v>0.10804264146519571</v>
      </c>
      <c r="D59" s="10">
        <v>3.4470067201534745E-3</v>
      </c>
      <c r="E59" s="8">
        <f t="shared" ca="1" si="4"/>
        <v>6615</v>
      </c>
    </row>
    <row r="60" spans="1:5" x14ac:dyDescent="0.25">
      <c r="A60" s="9" t="s">
        <v>18</v>
      </c>
      <c r="B60" s="4" t="s">
        <v>7</v>
      </c>
      <c r="C60" s="6">
        <v>0.32306866632007863</v>
      </c>
      <c r="D60" s="10">
        <v>1.296727978878654E-2</v>
      </c>
      <c r="E60" s="8">
        <f t="shared" ca="1" si="4"/>
        <v>7787</v>
      </c>
    </row>
    <row r="61" spans="1:5" x14ac:dyDescent="0.25">
      <c r="A61" s="9" t="s">
        <v>18</v>
      </c>
      <c r="B61" s="4" t="s">
        <v>8</v>
      </c>
      <c r="C61" s="6">
        <v>0.12512019873873967</v>
      </c>
      <c r="D61" s="10">
        <v>8.4831479592516815E-3</v>
      </c>
      <c r="E61" s="8">
        <f t="shared" ca="1" si="4"/>
        <v>7123</v>
      </c>
    </row>
    <row r="62" spans="1:5" x14ac:dyDescent="0.25">
      <c r="A62" s="9" t="s">
        <v>18</v>
      </c>
      <c r="B62" s="4" t="s">
        <v>9</v>
      </c>
      <c r="C62" s="6">
        <v>0.30315446777998711</v>
      </c>
      <c r="D62" s="10">
        <v>9.9892273269320299E-3</v>
      </c>
      <c r="E62" s="8">
        <f t="shared" ca="1" si="4"/>
        <v>7785</v>
      </c>
    </row>
    <row r="63" spans="1:5" x14ac:dyDescent="0.25">
      <c r="A63" s="9" t="s">
        <v>18</v>
      </c>
      <c r="B63" s="4" t="s">
        <v>10</v>
      </c>
      <c r="C63" s="6">
        <v>0.1214232787013759</v>
      </c>
      <c r="D63" s="10"/>
      <c r="E63" s="8">
        <f t="shared" ca="1" si="4"/>
        <v>6076</v>
      </c>
    </row>
    <row r="64" spans="1:5" x14ac:dyDescent="0.25">
      <c r="A64" s="9" t="s">
        <v>18</v>
      </c>
      <c r="B64" s="4" t="s">
        <v>11</v>
      </c>
      <c r="C64" s="6">
        <v>0.25997730411152664</v>
      </c>
      <c r="D64" s="10">
        <v>1.1235210598589456E-3</v>
      </c>
      <c r="E64" s="8">
        <f t="shared" ca="1" si="4"/>
        <v>6066</v>
      </c>
    </row>
    <row r="65" spans="1:5" x14ac:dyDescent="0.25">
      <c r="A65" s="9" t="s">
        <v>18</v>
      </c>
      <c r="B65" s="4" t="s">
        <v>12</v>
      </c>
      <c r="C65" s="6">
        <v>4.9484810636309717E-2</v>
      </c>
      <c r="D65" s="10">
        <v>3.6571717473990407E-4</v>
      </c>
      <c r="E65" s="8">
        <f t="shared" ca="1" si="4"/>
        <v>7228</v>
      </c>
    </row>
    <row r="66" spans="1:5" x14ac:dyDescent="0.25">
      <c r="A66" s="9" t="s">
        <v>18</v>
      </c>
      <c r="B66" s="4" t="s">
        <v>13</v>
      </c>
      <c r="C66" s="6">
        <v>0.22539028519418611</v>
      </c>
      <c r="D66" s="10"/>
      <c r="E66" s="8">
        <f t="shared" ca="1" si="4"/>
        <v>6369</v>
      </c>
    </row>
    <row r="67" spans="1:5" ht="39" x14ac:dyDescent="0.25">
      <c r="A67" s="5" t="s">
        <v>19</v>
      </c>
      <c r="B67" s="4" t="s">
        <v>1</v>
      </c>
      <c r="C67" s="6">
        <v>7.7925779135385705E-3</v>
      </c>
      <c r="D67" s="10">
        <v>8.4994970833263529E-4</v>
      </c>
      <c r="E67">
        <f ca="1">RANDBETWEEN(50000,70000)</f>
        <v>61528</v>
      </c>
    </row>
    <row r="68" spans="1:5" ht="39" x14ac:dyDescent="0.25">
      <c r="A68" s="9" t="s">
        <v>19</v>
      </c>
      <c r="B68" s="4" t="s">
        <v>2</v>
      </c>
      <c r="C68" s="6">
        <v>5.6609372872150177E-2</v>
      </c>
      <c r="D68" s="10"/>
      <c r="E68" s="8">
        <f t="shared" ref="E68:E79" ca="1" si="5">RANDBETWEEN(50000,70000)</f>
        <v>55765</v>
      </c>
    </row>
    <row r="69" spans="1:5" ht="39" x14ac:dyDescent="0.25">
      <c r="A69" s="9" t="s">
        <v>19</v>
      </c>
      <c r="B69" s="4" t="s">
        <v>3</v>
      </c>
      <c r="C69" s="6">
        <v>0.14921023393043162</v>
      </c>
      <c r="D69" s="10">
        <v>9.7147138451291054E-3</v>
      </c>
      <c r="E69" s="8">
        <f t="shared" ca="1" si="5"/>
        <v>54725</v>
      </c>
    </row>
    <row r="70" spans="1:5" ht="39" x14ac:dyDescent="0.25">
      <c r="A70" s="9" t="s">
        <v>19</v>
      </c>
      <c r="B70" s="4" t="s">
        <v>4</v>
      </c>
      <c r="C70" s="6">
        <v>2.7466996925916958E-2</v>
      </c>
      <c r="D70" s="10"/>
      <c r="E70" s="8">
        <f t="shared" ca="1" si="5"/>
        <v>50301</v>
      </c>
    </row>
    <row r="71" spans="1:5" ht="39" x14ac:dyDescent="0.25">
      <c r="A71" s="9" t="s">
        <v>19</v>
      </c>
      <c r="B71" s="4" t="s">
        <v>5</v>
      </c>
      <c r="C71" s="6">
        <v>1.2568502499930086E-3</v>
      </c>
      <c r="D71" s="10"/>
      <c r="E71" s="8">
        <f t="shared" ca="1" si="5"/>
        <v>69585</v>
      </c>
    </row>
    <row r="72" spans="1:5" ht="39" x14ac:dyDescent="0.25">
      <c r="A72" s="9" t="s">
        <v>19</v>
      </c>
      <c r="B72" s="4" t="s">
        <v>6</v>
      </c>
      <c r="C72" s="6">
        <v>1.4144592613555952E-2</v>
      </c>
      <c r="D72" s="10">
        <v>3.4470067201534745E-3</v>
      </c>
      <c r="E72" s="8">
        <f t="shared" ca="1" si="5"/>
        <v>54580</v>
      </c>
    </row>
    <row r="73" spans="1:5" ht="39" x14ac:dyDescent="0.25">
      <c r="A73" s="9" t="s">
        <v>19</v>
      </c>
      <c r="B73" s="4" t="s">
        <v>7</v>
      </c>
      <c r="C73" s="6">
        <v>6.0105541634573718E-2</v>
      </c>
      <c r="D73" s="10">
        <v>5.5091058377405048E-3</v>
      </c>
      <c r="E73" s="8">
        <f t="shared" ca="1" si="5"/>
        <v>52212</v>
      </c>
    </row>
    <row r="74" spans="1:5" ht="39" x14ac:dyDescent="0.25">
      <c r="A74" s="9" t="s">
        <v>19</v>
      </c>
      <c r="B74" s="4" t="s">
        <v>8</v>
      </c>
      <c r="C74" s="6">
        <v>1.596166076462353E-2</v>
      </c>
      <c r="D74" s="10">
        <v>5.3753522812178655E-4</v>
      </c>
      <c r="E74" s="8">
        <f t="shared" ca="1" si="5"/>
        <v>67040</v>
      </c>
    </row>
    <row r="75" spans="1:5" ht="39" x14ac:dyDescent="0.25">
      <c r="A75" s="9" t="s">
        <v>19</v>
      </c>
      <c r="B75" s="4" t="s">
        <v>9</v>
      </c>
      <c r="C75" s="6">
        <v>8.0207254567317782E-2</v>
      </c>
      <c r="D75" s="10">
        <v>8.1893464991245127E-3</v>
      </c>
      <c r="E75" s="8">
        <f t="shared" ca="1" si="5"/>
        <v>61646</v>
      </c>
    </row>
    <row r="76" spans="1:5" ht="39" x14ac:dyDescent="0.25">
      <c r="A76" s="9" t="s">
        <v>19</v>
      </c>
      <c r="B76" s="4" t="s">
        <v>10</v>
      </c>
      <c r="C76" s="6">
        <v>1.2500096346351746E-2</v>
      </c>
      <c r="D76" s="10"/>
      <c r="E76" s="8">
        <f t="shared" ca="1" si="5"/>
        <v>62878</v>
      </c>
    </row>
    <row r="77" spans="1:5" ht="39" x14ac:dyDescent="0.25">
      <c r="A77" s="9" t="s">
        <v>19</v>
      </c>
      <c r="B77" s="4" t="s">
        <v>11</v>
      </c>
      <c r="C77" s="6">
        <v>4.7953513974526213E-2</v>
      </c>
      <c r="D77" s="10"/>
      <c r="E77" s="8">
        <f t="shared" ca="1" si="5"/>
        <v>51671</v>
      </c>
    </row>
    <row r="78" spans="1:5" ht="39" x14ac:dyDescent="0.25">
      <c r="A78" s="9" t="s">
        <v>19</v>
      </c>
      <c r="B78" s="4" t="s">
        <v>12</v>
      </c>
      <c r="C78" s="6">
        <v>4.7453289116170422E-4</v>
      </c>
      <c r="D78" s="10">
        <v>3.6571717473990407E-4</v>
      </c>
      <c r="E78" s="8">
        <f t="shared" ca="1" si="5"/>
        <v>63525</v>
      </c>
    </row>
    <row r="79" spans="1:5" ht="39" x14ac:dyDescent="0.25">
      <c r="A79" s="9" t="s">
        <v>19</v>
      </c>
      <c r="B79" s="4" t="s">
        <v>13</v>
      </c>
      <c r="C79" s="6">
        <v>6.0448772344624577E-2</v>
      </c>
      <c r="D79" s="10"/>
      <c r="E79" s="8">
        <f t="shared" ca="1" si="5"/>
        <v>61078</v>
      </c>
    </row>
    <row r="80" spans="1:5" ht="51.75" x14ac:dyDescent="0.25">
      <c r="A80" s="5" t="s">
        <v>20</v>
      </c>
      <c r="B80" s="4" t="s">
        <v>1</v>
      </c>
      <c r="C80" s="6">
        <v>3.3927477906708317E-2</v>
      </c>
      <c r="D80" s="10">
        <v>8.4994970833263529E-4</v>
      </c>
      <c r="E80">
        <f ca="1">E2+E67</f>
        <v>77314</v>
      </c>
    </row>
    <row r="81" spans="1:5" ht="51.75" x14ac:dyDescent="0.25">
      <c r="A81" s="9" t="s">
        <v>20</v>
      </c>
      <c r="B81" s="4" t="s">
        <v>2</v>
      </c>
      <c r="C81" s="6">
        <v>7.3232202016699485E-2</v>
      </c>
      <c r="D81" s="10"/>
      <c r="E81" s="8">
        <f t="shared" ref="E81:E92" ca="1" si="6">E3+E68</f>
        <v>73194</v>
      </c>
    </row>
    <row r="82" spans="1:5" ht="51.75" x14ac:dyDescent="0.25">
      <c r="A82" s="9" t="s">
        <v>20</v>
      </c>
      <c r="B82" s="4" t="s">
        <v>3</v>
      </c>
      <c r="C82" s="6">
        <v>0.1781907153104999</v>
      </c>
      <c r="D82" s="10">
        <v>9.7147138451291054E-3</v>
      </c>
      <c r="E82" s="8">
        <f t="shared" ca="1" si="6"/>
        <v>70926</v>
      </c>
    </row>
    <row r="83" spans="1:5" ht="51.75" x14ac:dyDescent="0.25">
      <c r="A83" s="9" t="s">
        <v>20</v>
      </c>
      <c r="B83" s="4" t="s">
        <v>4</v>
      </c>
      <c r="C83" s="6">
        <v>6.8380334435643661E-2</v>
      </c>
      <c r="D83" s="10"/>
      <c r="E83" s="8">
        <f t="shared" ca="1" si="6"/>
        <v>68975</v>
      </c>
    </row>
    <row r="84" spans="1:5" ht="51.75" x14ac:dyDescent="0.25">
      <c r="A84" s="9" t="s">
        <v>20</v>
      </c>
      <c r="B84" s="4" t="s">
        <v>5</v>
      </c>
      <c r="C84" s="6">
        <v>8.0538619571902722E-3</v>
      </c>
      <c r="D84" s="10"/>
      <c r="E84" s="8">
        <f t="shared" ca="1" si="6"/>
        <v>84258</v>
      </c>
    </row>
    <row r="85" spans="1:5" ht="51.75" x14ac:dyDescent="0.25">
      <c r="A85" s="9" t="s">
        <v>20</v>
      </c>
      <c r="B85" s="4" t="s">
        <v>6</v>
      </c>
      <c r="C85" s="6">
        <v>2.6466902781310104E-2</v>
      </c>
      <c r="D85" s="10">
        <v>3.4470067201534745E-3</v>
      </c>
      <c r="E85" s="8">
        <f t="shared" ca="1" si="6"/>
        <v>67975</v>
      </c>
    </row>
    <row r="86" spans="1:5" ht="51.75" x14ac:dyDescent="0.25">
      <c r="A86" s="9" t="s">
        <v>20</v>
      </c>
      <c r="B86" s="4" t="s">
        <v>7</v>
      </c>
      <c r="C86" s="6">
        <v>9.6373658897512357E-2</v>
      </c>
      <c r="D86" s="10">
        <v>5.5091058377405048E-3</v>
      </c>
      <c r="E86" s="8">
        <f t="shared" ca="1" si="6"/>
        <v>68055</v>
      </c>
    </row>
    <row r="87" spans="1:5" ht="51.75" x14ac:dyDescent="0.25">
      <c r="A87" s="9" t="s">
        <v>20</v>
      </c>
      <c r="B87" s="4" t="s">
        <v>8</v>
      </c>
      <c r="C87" s="6">
        <v>4.5453946115631416E-2</v>
      </c>
      <c r="D87" s="10">
        <v>5.3753522812178655E-4</v>
      </c>
      <c r="E87" s="8">
        <f t="shared" ca="1" si="6"/>
        <v>81060</v>
      </c>
    </row>
    <row r="88" spans="1:5" ht="51.75" x14ac:dyDescent="0.25">
      <c r="A88" s="9" t="s">
        <v>20</v>
      </c>
      <c r="B88" s="4" t="s">
        <v>9</v>
      </c>
      <c r="C88" s="6">
        <v>0.14324640166797878</v>
      </c>
      <c r="D88" s="10">
        <v>8.1893464991245127E-3</v>
      </c>
      <c r="E88" s="8">
        <f t="shared" ca="1" si="6"/>
        <v>73939</v>
      </c>
    </row>
    <row r="89" spans="1:5" ht="51.75" x14ac:dyDescent="0.25">
      <c r="A89" s="9" t="s">
        <v>20</v>
      </c>
      <c r="B89" s="4" t="s">
        <v>10</v>
      </c>
      <c r="C89" s="6">
        <v>1.7055198328824128E-2</v>
      </c>
      <c r="D89" s="10"/>
      <c r="E89" s="8">
        <f t="shared" ca="1" si="6"/>
        <v>81330</v>
      </c>
    </row>
    <row r="90" spans="1:5" ht="51.75" x14ac:dyDescent="0.25">
      <c r="A90" s="9" t="s">
        <v>20</v>
      </c>
      <c r="B90" s="4" t="s">
        <v>11</v>
      </c>
      <c r="C90" s="6">
        <v>5.9513039716646871E-2</v>
      </c>
      <c r="D90" s="10"/>
      <c r="E90" s="8">
        <f t="shared" ca="1" si="6"/>
        <v>68301</v>
      </c>
    </row>
    <row r="91" spans="1:5" ht="51.75" x14ac:dyDescent="0.25">
      <c r="A91" s="9" t="s">
        <v>20</v>
      </c>
      <c r="B91" s="4" t="s">
        <v>12</v>
      </c>
      <c r="C91" s="6">
        <v>8.3272213046490639E-4</v>
      </c>
      <c r="D91" s="10">
        <v>3.6571717473990407E-4</v>
      </c>
      <c r="E91" s="8">
        <f t="shared" ca="1" si="6"/>
        <v>81665</v>
      </c>
    </row>
    <row r="92" spans="1:5" ht="51.75" x14ac:dyDescent="0.25">
      <c r="A92" s="9" t="s">
        <v>20</v>
      </c>
      <c r="B92" s="4" t="s">
        <v>13</v>
      </c>
      <c r="C92" s="6">
        <v>7.9613190503696751E-2</v>
      </c>
      <c r="D92" s="10"/>
      <c r="E92" s="8">
        <f t="shared" ca="1" si="6"/>
        <v>79189</v>
      </c>
    </row>
    <row r="93" spans="1:5" ht="51.75" x14ac:dyDescent="0.25">
      <c r="A93" s="5" t="s">
        <v>21</v>
      </c>
      <c r="B93" s="4" t="s">
        <v>1</v>
      </c>
      <c r="C93" s="6">
        <v>5.9944414188588348E-2</v>
      </c>
      <c r="D93" s="10">
        <v>8.4994970833263529E-4</v>
      </c>
      <c r="E93">
        <f ca="1">E15+E67</f>
        <v>91380</v>
      </c>
    </row>
    <row r="94" spans="1:5" ht="51.75" x14ac:dyDescent="0.25">
      <c r="A94" s="9" t="s">
        <v>21</v>
      </c>
      <c r="B94" s="4" t="s">
        <v>2</v>
      </c>
      <c r="C94" s="6">
        <v>0.1127560084377757</v>
      </c>
      <c r="D94" s="10"/>
      <c r="E94" s="8">
        <f t="shared" ref="E94:E105" ca="1" si="7">E16+E68</f>
        <v>85760</v>
      </c>
    </row>
    <row r="95" spans="1:5" ht="51.75" x14ac:dyDescent="0.25">
      <c r="A95" s="9" t="s">
        <v>21</v>
      </c>
      <c r="B95" s="4" t="s">
        <v>3</v>
      </c>
      <c r="C95" s="6">
        <v>0.22691249104274117</v>
      </c>
      <c r="D95" s="10">
        <v>9.7147138451291054E-3</v>
      </c>
      <c r="E95" s="8">
        <f t="shared" ca="1" si="7"/>
        <v>74971</v>
      </c>
    </row>
    <row r="96" spans="1:5" ht="51.75" x14ac:dyDescent="0.25">
      <c r="A96" s="9" t="s">
        <v>21</v>
      </c>
      <c r="B96" s="4" t="s">
        <v>4</v>
      </c>
      <c r="C96" s="6">
        <v>0.14330576496448474</v>
      </c>
      <c r="D96" s="10"/>
      <c r="E96" s="8">
        <f t="shared" ca="1" si="7"/>
        <v>77083</v>
      </c>
    </row>
    <row r="97" spans="1:5" ht="51.75" x14ac:dyDescent="0.25">
      <c r="A97" s="9" t="s">
        <v>21</v>
      </c>
      <c r="B97" s="4" t="s">
        <v>5</v>
      </c>
      <c r="C97" s="6">
        <v>3.2545821886222688E-2</v>
      </c>
      <c r="D97" s="10"/>
      <c r="E97" s="8">
        <f t="shared" ca="1" si="7"/>
        <v>90555</v>
      </c>
    </row>
    <row r="98" spans="1:5" ht="51.75" x14ac:dyDescent="0.25">
      <c r="A98" s="9" t="s">
        <v>21</v>
      </c>
      <c r="B98" s="4" t="s">
        <v>6</v>
      </c>
      <c r="C98" s="6">
        <v>4.5739536484183295E-2</v>
      </c>
      <c r="D98" s="10">
        <v>3.4470067201534745E-3</v>
      </c>
      <c r="E98" s="8">
        <f t="shared" ca="1" si="7"/>
        <v>84552</v>
      </c>
    </row>
    <row r="99" spans="1:5" ht="51.75" x14ac:dyDescent="0.25">
      <c r="A99" s="9" t="s">
        <v>21</v>
      </c>
      <c r="B99" s="4" t="s">
        <v>7</v>
      </c>
      <c r="C99" s="6">
        <v>0.15408061339070472</v>
      </c>
      <c r="D99" s="10">
        <v>5.5091058377405048E-3</v>
      </c>
      <c r="E99" s="8">
        <f t="shared" ca="1" si="7"/>
        <v>73112</v>
      </c>
    </row>
    <row r="100" spans="1:5" ht="51.75" x14ac:dyDescent="0.25">
      <c r="A100" s="9" t="s">
        <v>21</v>
      </c>
      <c r="B100" s="4" t="s">
        <v>8</v>
      </c>
      <c r="C100" s="6">
        <v>6.3127299055323258E-2</v>
      </c>
      <c r="D100" s="10">
        <v>5.3753522812178655E-4</v>
      </c>
      <c r="E100" s="8">
        <f t="shared" ca="1" si="7"/>
        <v>91290</v>
      </c>
    </row>
    <row r="101" spans="1:5" ht="51.75" x14ac:dyDescent="0.25">
      <c r="A101" s="9" t="s">
        <v>21</v>
      </c>
      <c r="B101" s="4" t="s">
        <v>9</v>
      </c>
      <c r="C101" s="6">
        <v>0.19451864700509158</v>
      </c>
      <c r="D101" s="10">
        <v>8.1893464991245127E-3</v>
      </c>
      <c r="E101" s="8">
        <f t="shared" ca="1" si="7"/>
        <v>91442</v>
      </c>
    </row>
    <row r="102" spans="1:5" ht="51.75" x14ac:dyDescent="0.25">
      <c r="A102" s="9" t="s">
        <v>21</v>
      </c>
      <c r="B102" s="4" t="s">
        <v>10</v>
      </c>
      <c r="C102" s="6">
        <v>2.0479690952447553E-2</v>
      </c>
      <c r="D102" s="10"/>
      <c r="E102" s="8">
        <f t="shared" ca="1" si="7"/>
        <v>82888</v>
      </c>
    </row>
    <row r="103" spans="1:5" ht="51.75" x14ac:dyDescent="0.25">
      <c r="A103" s="9" t="s">
        <v>21</v>
      </c>
      <c r="B103" s="4" t="s">
        <v>11</v>
      </c>
      <c r="C103" s="6">
        <v>0.11142212405023212</v>
      </c>
      <c r="D103" s="10"/>
      <c r="E103" s="8">
        <f t="shared" ca="1" si="7"/>
        <v>75272</v>
      </c>
    </row>
    <row r="104" spans="1:5" ht="51.75" x14ac:dyDescent="0.25">
      <c r="A104" s="9" t="s">
        <v>21</v>
      </c>
      <c r="B104" s="4" t="s">
        <v>12</v>
      </c>
      <c r="C104" s="6">
        <v>7.485118318103042E-3</v>
      </c>
      <c r="D104" s="10">
        <v>3.6571717473990407E-4</v>
      </c>
      <c r="E104" s="8">
        <f t="shared" ca="1" si="7"/>
        <v>92282</v>
      </c>
    </row>
    <row r="105" spans="1:5" ht="51.75" x14ac:dyDescent="0.25">
      <c r="A105" s="9" t="s">
        <v>21</v>
      </c>
      <c r="B105" s="4" t="s">
        <v>13</v>
      </c>
      <c r="C105" s="6">
        <v>0.10075943377142646</v>
      </c>
      <c r="D105" s="10"/>
      <c r="E105" s="8">
        <f t="shared" ca="1" si="7"/>
        <v>84769</v>
      </c>
    </row>
    <row r="106" spans="1:5" ht="51.75" x14ac:dyDescent="0.25">
      <c r="A106" s="5" t="s">
        <v>22</v>
      </c>
      <c r="B106" s="4" t="s">
        <v>1</v>
      </c>
      <c r="C106" s="6">
        <v>0.16360155510671792</v>
      </c>
      <c r="D106" s="10">
        <v>8.4994970833263529E-4</v>
      </c>
      <c r="E106">
        <f ca="1">E28+E67</f>
        <v>101497</v>
      </c>
    </row>
    <row r="107" spans="1:5" ht="51.75" x14ac:dyDescent="0.25">
      <c r="A107" s="9" t="s">
        <v>22</v>
      </c>
      <c r="B107" s="4" t="s">
        <v>2</v>
      </c>
      <c r="C107" s="6">
        <v>0.18275373180726603</v>
      </c>
      <c r="D107" s="10"/>
      <c r="E107" s="8">
        <f t="shared" ref="E107:E118" ca="1" si="8">E29+E68</f>
        <v>92897</v>
      </c>
    </row>
    <row r="108" spans="1:5" ht="51.75" x14ac:dyDescent="0.25">
      <c r="A108" s="9" t="s">
        <v>22</v>
      </c>
      <c r="B108" s="4" t="s">
        <v>3</v>
      </c>
      <c r="C108" s="6">
        <v>0.32986067908224531</v>
      </c>
      <c r="D108" s="10">
        <v>9.7147138451291054E-3</v>
      </c>
      <c r="E108" s="8">
        <f t="shared" ca="1" si="8"/>
        <v>91757</v>
      </c>
    </row>
    <row r="109" spans="1:5" ht="51.75" x14ac:dyDescent="0.25">
      <c r="A109" s="9" t="s">
        <v>22</v>
      </c>
      <c r="B109" s="4" t="s">
        <v>4</v>
      </c>
      <c r="C109" s="6">
        <v>0.28104646989559706</v>
      </c>
      <c r="D109" s="10">
        <v>3.553981451375126E-3</v>
      </c>
      <c r="E109" s="8">
        <f t="shared" ca="1" si="8"/>
        <v>90199</v>
      </c>
    </row>
    <row r="110" spans="1:5" ht="51.75" x14ac:dyDescent="0.25">
      <c r="A110" s="9" t="s">
        <v>22</v>
      </c>
      <c r="B110" s="4" t="s">
        <v>5</v>
      </c>
      <c r="C110" s="6">
        <v>6.3253909073072573E-2</v>
      </c>
      <c r="D110" s="10"/>
      <c r="E110" s="8">
        <f t="shared" ca="1" si="8"/>
        <v>102543</v>
      </c>
    </row>
    <row r="111" spans="1:5" ht="51.75" x14ac:dyDescent="0.25">
      <c r="A111" s="9" t="s">
        <v>22</v>
      </c>
      <c r="B111" s="4" t="s">
        <v>6</v>
      </c>
      <c r="C111" s="6">
        <v>8.1497897541960351E-2</v>
      </c>
      <c r="D111" s="10">
        <v>3.4470067201534745E-3</v>
      </c>
      <c r="E111" s="8">
        <f t="shared" ca="1" si="8"/>
        <v>87082</v>
      </c>
    </row>
    <row r="112" spans="1:5" ht="51.75" x14ac:dyDescent="0.25">
      <c r="A112" s="9" t="s">
        <v>22</v>
      </c>
      <c r="B112" s="4" t="s">
        <v>7</v>
      </c>
      <c r="C112" s="6">
        <v>0.30178216098963212</v>
      </c>
      <c r="D112" s="10">
        <v>5.5091058377405048E-3</v>
      </c>
      <c r="E112" s="8">
        <f t="shared" ca="1" si="8"/>
        <v>83502</v>
      </c>
    </row>
    <row r="113" spans="1:5" ht="51.75" x14ac:dyDescent="0.25">
      <c r="A113" s="9" t="s">
        <v>22</v>
      </c>
      <c r="B113" s="4" t="s">
        <v>8</v>
      </c>
      <c r="C113" s="6">
        <v>0.13918968214801383</v>
      </c>
      <c r="D113" s="10">
        <v>5.3753522812178655E-4</v>
      </c>
      <c r="E113" s="8">
        <f t="shared" ca="1" si="8"/>
        <v>106419</v>
      </c>
    </row>
    <row r="114" spans="1:5" ht="51.75" x14ac:dyDescent="0.25">
      <c r="A114" s="9" t="s">
        <v>22</v>
      </c>
      <c r="B114" s="4" t="s">
        <v>9</v>
      </c>
      <c r="C114" s="6">
        <v>0.30047436528518995</v>
      </c>
      <c r="D114" s="10">
        <v>9.0160240029984722E-3</v>
      </c>
      <c r="E114" s="8">
        <f t="shared" ca="1" si="8"/>
        <v>93313</v>
      </c>
    </row>
    <row r="115" spans="1:5" ht="51.75" x14ac:dyDescent="0.25">
      <c r="A115" s="9" t="s">
        <v>22</v>
      </c>
      <c r="B115" s="4" t="s">
        <v>10</v>
      </c>
      <c r="C115" s="6">
        <v>6.5829445254692365E-2</v>
      </c>
      <c r="D115" s="10"/>
      <c r="E115" s="8">
        <f t="shared" ca="1" si="8"/>
        <v>95103</v>
      </c>
    </row>
    <row r="116" spans="1:5" ht="51.75" x14ac:dyDescent="0.25">
      <c r="A116" s="9" t="s">
        <v>22</v>
      </c>
      <c r="B116" s="4" t="s">
        <v>11</v>
      </c>
      <c r="C116" s="6">
        <v>0.21691417276230129</v>
      </c>
      <c r="D116" s="10"/>
      <c r="E116" s="8">
        <f t="shared" ca="1" si="8"/>
        <v>83761</v>
      </c>
    </row>
    <row r="117" spans="1:5" ht="51.75" x14ac:dyDescent="0.25">
      <c r="A117" s="9" t="s">
        <v>22</v>
      </c>
      <c r="B117" s="4" t="s">
        <v>12</v>
      </c>
      <c r="C117" s="6">
        <v>5.5335108363247017E-2</v>
      </c>
      <c r="D117" s="10">
        <v>3.6571717473990407E-4</v>
      </c>
      <c r="E117" s="8">
        <f t="shared" ca="1" si="8"/>
        <v>96019</v>
      </c>
    </row>
    <row r="118" spans="1:5" ht="51.75" x14ac:dyDescent="0.25">
      <c r="A118" s="9" t="s">
        <v>22</v>
      </c>
      <c r="B118" s="4" t="s">
        <v>13</v>
      </c>
      <c r="C118" s="6">
        <v>0.16216145750471797</v>
      </c>
      <c r="D118" s="10"/>
      <c r="E118" s="8">
        <f t="shared" ca="1" si="8"/>
        <v>99757</v>
      </c>
    </row>
    <row r="119" spans="1:5" x14ac:dyDescent="0.25">
      <c r="A119" s="5" t="s">
        <v>23</v>
      </c>
      <c r="B119" s="4" t="s">
        <v>1</v>
      </c>
      <c r="C119" s="6">
        <v>0.21430583399815545</v>
      </c>
      <c r="D119" s="10">
        <v>8.4994970833263529E-4</v>
      </c>
      <c r="E119">
        <f ca="1">RANDBETWEEN(100000,300000)</f>
        <v>162251</v>
      </c>
    </row>
    <row r="120" spans="1:5" x14ac:dyDescent="0.25">
      <c r="A120" s="9" t="s">
        <v>23</v>
      </c>
      <c r="B120" s="4" t="s">
        <v>2</v>
      </c>
      <c r="C120" s="6">
        <v>0.31295457954474143</v>
      </c>
      <c r="D120" s="10"/>
      <c r="E120" s="8">
        <f t="shared" ref="E120:E131" ca="1" si="9">RANDBETWEEN(100000,300000)</f>
        <v>268322</v>
      </c>
    </row>
    <row r="121" spans="1:5" x14ac:dyDescent="0.25">
      <c r="A121" s="9" t="s">
        <v>23</v>
      </c>
      <c r="B121" s="4" t="s">
        <v>3</v>
      </c>
      <c r="C121" s="6">
        <v>0.22756658230648391</v>
      </c>
      <c r="D121" s="10">
        <v>1.0137719394196255E-2</v>
      </c>
      <c r="E121" s="8">
        <f t="shared" ca="1" si="9"/>
        <v>105330</v>
      </c>
    </row>
    <row r="122" spans="1:5" x14ac:dyDescent="0.25">
      <c r="A122" s="9" t="s">
        <v>23</v>
      </c>
      <c r="B122" s="4" t="s">
        <v>4</v>
      </c>
      <c r="C122" s="6">
        <v>0.23249033267863053</v>
      </c>
      <c r="D122" s="10"/>
      <c r="E122" s="8">
        <f t="shared" ca="1" si="9"/>
        <v>161212</v>
      </c>
    </row>
    <row r="123" spans="1:5" x14ac:dyDescent="0.25">
      <c r="A123" s="9" t="s">
        <v>23</v>
      </c>
      <c r="B123" s="4" t="s">
        <v>5</v>
      </c>
      <c r="C123" s="6">
        <v>0.14663305491397191</v>
      </c>
      <c r="D123" s="10"/>
      <c r="E123" s="8">
        <f t="shared" ca="1" si="9"/>
        <v>232554</v>
      </c>
    </row>
    <row r="124" spans="1:5" x14ac:dyDescent="0.25">
      <c r="A124" s="9" t="s">
        <v>23</v>
      </c>
      <c r="B124" s="4" t="s">
        <v>6</v>
      </c>
      <c r="C124" s="6">
        <v>0.3164583227560353</v>
      </c>
      <c r="D124" s="10">
        <v>3.4470067201534745E-3</v>
      </c>
      <c r="E124" s="8">
        <f t="shared" ca="1" si="9"/>
        <v>278535</v>
      </c>
    </row>
    <row r="125" spans="1:5" x14ac:dyDescent="0.25">
      <c r="A125" s="9" t="s">
        <v>23</v>
      </c>
      <c r="B125" s="4" t="s">
        <v>7</v>
      </c>
      <c r="C125" s="6">
        <v>0.33435398887170459</v>
      </c>
      <c r="D125" s="10">
        <v>5.5091058377405048E-3</v>
      </c>
      <c r="E125" s="8">
        <f t="shared" ca="1" si="9"/>
        <v>191574</v>
      </c>
    </row>
    <row r="126" spans="1:5" x14ac:dyDescent="0.25">
      <c r="A126" s="9" t="s">
        <v>23</v>
      </c>
      <c r="B126" s="4" t="s">
        <v>8</v>
      </c>
      <c r="C126" s="6">
        <v>0.23083998853311388</v>
      </c>
      <c r="D126" s="10">
        <v>5.3753522812178655E-4</v>
      </c>
      <c r="E126" s="8">
        <f t="shared" ca="1" si="9"/>
        <v>291650</v>
      </c>
    </row>
    <row r="127" spans="1:5" x14ac:dyDescent="0.25">
      <c r="A127" s="9" t="s">
        <v>23</v>
      </c>
      <c r="B127" s="4" t="s">
        <v>9</v>
      </c>
      <c r="C127" s="6">
        <v>0.45052602097665295</v>
      </c>
      <c r="D127" s="10">
        <v>8.1893464991245127E-3</v>
      </c>
      <c r="E127" s="8">
        <f t="shared" ca="1" si="9"/>
        <v>286614</v>
      </c>
    </row>
    <row r="128" spans="1:5" x14ac:dyDescent="0.25">
      <c r="A128" s="9" t="s">
        <v>23</v>
      </c>
      <c r="B128" s="4" t="s">
        <v>10</v>
      </c>
      <c r="C128" s="6">
        <v>0.19891439479042128</v>
      </c>
      <c r="D128" s="10"/>
      <c r="E128" s="8">
        <f t="shared" ca="1" si="9"/>
        <v>253821</v>
      </c>
    </row>
    <row r="129" spans="1:5" x14ac:dyDescent="0.25">
      <c r="A129" s="9" t="s">
        <v>23</v>
      </c>
      <c r="B129" s="4" t="s">
        <v>11</v>
      </c>
      <c r="C129" s="6">
        <v>0.33009059289264664</v>
      </c>
      <c r="D129" s="10"/>
      <c r="E129" s="8">
        <f t="shared" ca="1" si="9"/>
        <v>176027</v>
      </c>
    </row>
    <row r="130" spans="1:5" x14ac:dyDescent="0.25">
      <c r="A130" s="9" t="s">
        <v>23</v>
      </c>
      <c r="B130" s="4" t="s">
        <v>12</v>
      </c>
      <c r="C130" s="6">
        <v>8.0944667325578007E-2</v>
      </c>
      <c r="D130" s="10">
        <v>3.6571717473990407E-4</v>
      </c>
      <c r="E130" s="8">
        <f t="shared" ca="1" si="9"/>
        <v>252380</v>
      </c>
    </row>
    <row r="131" spans="1:5" x14ac:dyDescent="0.25">
      <c r="A131" s="9" t="s">
        <v>23</v>
      </c>
      <c r="B131" s="4" t="s">
        <v>13</v>
      </c>
      <c r="C131" s="6">
        <v>0.44176736363390695</v>
      </c>
      <c r="D131" s="10"/>
      <c r="E131" s="8">
        <f t="shared" ca="1" si="9"/>
        <v>151484</v>
      </c>
    </row>
    <row r="132" spans="1:5" ht="39" x14ac:dyDescent="0.25">
      <c r="A132" s="5" t="s">
        <v>24</v>
      </c>
      <c r="B132" s="4" t="s">
        <v>1</v>
      </c>
      <c r="C132" s="6">
        <v>0.35462767836300779</v>
      </c>
      <c r="D132" s="10">
        <v>8.4994970833263529E-4</v>
      </c>
      <c r="E132">
        <f ca="1">E119+E67</f>
        <v>223779</v>
      </c>
    </row>
    <row r="133" spans="1:5" ht="39" x14ac:dyDescent="0.25">
      <c r="A133" s="9" t="s">
        <v>24</v>
      </c>
      <c r="B133" s="4" t="s">
        <v>2</v>
      </c>
      <c r="C133" s="6">
        <v>0.5669880858845856</v>
      </c>
      <c r="D133" s="10"/>
      <c r="E133" s="8">
        <f t="shared" ref="E133:E144" ca="1" si="10">E120+E68</f>
        <v>324087</v>
      </c>
    </row>
    <row r="134" spans="1:5" ht="39" x14ac:dyDescent="0.25">
      <c r="A134" s="9" t="s">
        <v>24</v>
      </c>
      <c r="B134" s="4" t="s">
        <v>3</v>
      </c>
      <c r="C134" s="6">
        <v>0.41103613378162923</v>
      </c>
      <c r="D134" s="10">
        <v>1.0137719394196255E-2</v>
      </c>
      <c r="E134" s="8">
        <f t="shared" ca="1" si="10"/>
        <v>160055</v>
      </c>
    </row>
    <row r="135" spans="1:5" ht="39" x14ac:dyDescent="0.25">
      <c r="A135" s="9" t="s">
        <v>24</v>
      </c>
      <c r="B135" s="4" t="s">
        <v>4</v>
      </c>
      <c r="C135" s="6">
        <v>0.52675194794372471</v>
      </c>
      <c r="D135" s="10"/>
      <c r="E135" s="8">
        <f t="shared" ca="1" si="10"/>
        <v>211513</v>
      </c>
    </row>
    <row r="136" spans="1:5" ht="39" x14ac:dyDescent="0.25">
      <c r="A136" s="9" t="s">
        <v>24</v>
      </c>
      <c r="B136" s="4" t="s">
        <v>5</v>
      </c>
      <c r="C136" s="6">
        <v>0.33242097045673602</v>
      </c>
      <c r="D136" s="10"/>
      <c r="E136" s="8">
        <f t="shared" ca="1" si="10"/>
        <v>302139</v>
      </c>
    </row>
    <row r="137" spans="1:5" ht="39" x14ac:dyDescent="0.25">
      <c r="A137" s="9" t="s">
        <v>24</v>
      </c>
      <c r="B137" s="4" t="s">
        <v>6</v>
      </c>
      <c r="C137" s="6">
        <v>0.53443303356735883</v>
      </c>
      <c r="D137" s="10">
        <v>3.4470067201534745E-3</v>
      </c>
      <c r="E137" s="8">
        <f t="shared" ca="1" si="10"/>
        <v>333115</v>
      </c>
    </row>
    <row r="138" spans="1:5" ht="39" x14ac:dyDescent="0.25">
      <c r="A138" s="9" t="s">
        <v>24</v>
      </c>
      <c r="B138" s="4" t="s">
        <v>7</v>
      </c>
      <c r="C138" s="6">
        <v>0.63454360690283051</v>
      </c>
      <c r="D138" s="10">
        <v>5.5091058377405048E-3</v>
      </c>
      <c r="E138" s="8">
        <f t="shared" ca="1" si="10"/>
        <v>243786</v>
      </c>
    </row>
    <row r="139" spans="1:5" ht="39" x14ac:dyDescent="0.25">
      <c r="A139" s="9" t="s">
        <v>24</v>
      </c>
      <c r="B139" s="4" t="s">
        <v>8</v>
      </c>
      <c r="C139" s="6">
        <v>0.37589413403502758</v>
      </c>
      <c r="D139" s="10">
        <v>5.3753522812178655E-4</v>
      </c>
      <c r="E139" s="8">
        <f t="shared" ca="1" si="10"/>
        <v>358690</v>
      </c>
    </row>
    <row r="140" spans="1:5" ht="39" x14ac:dyDescent="0.25">
      <c r="A140" s="9" t="s">
        <v>24</v>
      </c>
      <c r="B140" s="4" t="s">
        <v>9</v>
      </c>
      <c r="C140" s="6">
        <v>0.63043695855971615</v>
      </c>
      <c r="D140" s="10">
        <v>8.1893464991245127E-3</v>
      </c>
      <c r="E140" s="8">
        <f t="shared" ca="1" si="10"/>
        <v>348260</v>
      </c>
    </row>
    <row r="141" spans="1:5" ht="39" x14ac:dyDescent="0.25">
      <c r="A141" s="9" t="s">
        <v>24</v>
      </c>
      <c r="B141" s="4" t="s">
        <v>10</v>
      </c>
      <c r="C141" s="6">
        <v>0.39821364463022529</v>
      </c>
      <c r="D141" s="10"/>
      <c r="E141" s="8">
        <f t="shared" ca="1" si="10"/>
        <v>316699</v>
      </c>
    </row>
    <row r="142" spans="1:5" ht="39" x14ac:dyDescent="0.25">
      <c r="A142" s="9" t="s">
        <v>24</v>
      </c>
      <c r="B142" s="4" t="s">
        <v>11</v>
      </c>
      <c r="C142" s="6">
        <v>0.65420745480763776</v>
      </c>
      <c r="D142" s="10">
        <v>1.1235210598589456E-3</v>
      </c>
      <c r="E142" s="8">
        <f t="shared" ca="1" si="10"/>
        <v>227698</v>
      </c>
    </row>
    <row r="143" spans="1:5" ht="39" x14ac:dyDescent="0.25">
      <c r="A143" s="9" t="s">
        <v>24</v>
      </c>
      <c r="B143" s="4" t="s">
        <v>12</v>
      </c>
      <c r="C143" s="6">
        <v>0.24772784006312554</v>
      </c>
      <c r="D143" s="10">
        <v>3.6571717473990407E-4</v>
      </c>
      <c r="E143" s="8">
        <f t="shared" ca="1" si="10"/>
        <v>315905</v>
      </c>
    </row>
    <row r="144" spans="1:5" ht="39" x14ac:dyDescent="0.25">
      <c r="A144" s="9" t="s">
        <v>24</v>
      </c>
      <c r="B144" s="4" t="s">
        <v>13</v>
      </c>
      <c r="C144" s="6">
        <v>0.53487583489146417</v>
      </c>
      <c r="D144" s="10"/>
      <c r="E144" s="8">
        <f t="shared" ca="1" si="10"/>
        <v>212562</v>
      </c>
    </row>
    <row r="145" spans="1:5" ht="51.75" x14ac:dyDescent="0.25">
      <c r="A145" s="5" t="s">
        <v>25</v>
      </c>
      <c r="B145" s="4" t="s">
        <v>1</v>
      </c>
      <c r="C145" s="6">
        <v>0.47366204052094091</v>
      </c>
      <c r="D145" s="10">
        <v>8.4994970833263529E-4</v>
      </c>
      <c r="E145">
        <f ca="1">E119+E80</f>
        <v>239565</v>
      </c>
    </row>
    <row r="146" spans="1:5" ht="51.75" x14ac:dyDescent="0.25">
      <c r="A146" s="9" t="s">
        <v>25</v>
      </c>
      <c r="B146" s="4" t="s">
        <v>2</v>
      </c>
      <c r="C146" s="6">
        <v>0.6238426592823032</v>
      </c>
      <c r="D146" s="10"/>
      <c r="E146" s="8">
        <f t="shared" ref="E146:E157" ca="1" si="11">E120+E81</f>
        <v>341516</v>
      </c>
    </row>
    <row r="147" spans="1:5" ht="51.75" x14ac:dyDescent="0.25">
      <c r="A147" s="9" t="s">
        <v>25</v>
      </c>
      <c r="B147" s="4" t="s">
        <v>3</v>
      </c>
      <c r="C147" s="6">
        <v>0.42965653366049877</v>
      </c>
      <c r="D147" s="10">
        <v>1.0137719394196255E-2</v>
      </c>
      <c r="E147" s="8">
        <f t="shared" ca="1" si="11"/>
        <v>176256</v>
      </c>
    </row>
    <row r="148" spans="1:5" ht="51.75" x14ac:dyDescent="0.25">
      <c r="A148" s="9" t="s">
        <v>25</v>
      </c>
      <c r="B148" s="4" t="s">
        <v>4</v>
      </c>
      <c r="C148" s="6">
        <v>0.58112792585999229</v>
      </c>
      <c r="D148" s="10"/>
      <c r="E148" s="8">
        <f t="shared" ca="1" si="11"/>
        <v>230187</v>
      </c>
    </row>
    <row r="149" spans="1:5" ht="51.75" x14ac:dyDescent="0.25">
      <c r="A149" s="9" t="s">
        <v>25</v>
      </c>
      <c r="B149" s="4" t="s">
        <v>5</v>
      </c>
      <c r="C149" s="6">
        <v>0.41361362109686794</v>
      </c>
      <c r="D149" s="10"/>
      <c r="E149" s="8">
        <f t="shared" ca="1" si="11"/>
        <v>316812</v>
      </c>
    </row>
    <row r="150" spans="1:5" ht="51.75" x14ac:dyDescent="0.25">
      <c r="A150" s="9" t="s">
        <v>25</v>
      </c>
      <c r="B150" s="4" t="s">
        <v>6</v>
      </c>
      <c r="C150" s="6">
        <v>0.62634060167190764</v>
      </c>
      <c r="D150" s="10">
        <v>3.4470067201534745E-3</v>
      </c>
      <c r="E150" s="8">
        <f t="shared" ca="1" si="11"/>
        <v>346510</v>
      </c>
    </row>
    <row r="151" spans="1:5" ht="51.75" x14ac:dyDescent="0.25">
      <c r="A151" s="9" t="s">
        <v>25</v>
      </c>
      <c r="B151" s="4" t="s">
        <v>7</v>
      </c>
      <c r="C151" s="6">
        <v>0.70072937012012426</v>
      </c>
      <c r="D151" s="10">
        <v>5.5091058377405048E-3</v>
      </c>
      <c r="E151" s="8">
        <f t="shared" ca="1" si="11"/>
        <v>259629</v>
      </c>
    </row>
    <row r="152" spans="1:5" ht="51.75" x14ac:dyDescent="0.25">
      <c r="A152" s="9" t="s">
        <v>25</v>
      </c>
      <c r="B152" s="4" t="s">
        <v>8</v>
      </c>
      <c r="C152" s="6">
        <v>0.44133680233328021</v>
      </c>
      <c r="D152" s="10">
        <v>5.3753522812178655E-4</v>
      </c>
      <c r="E152" s="8">
        <f t="shared" ca="1" si="11"/>
        <v>372710</v>
      </c>
    </row>
    <row r="153" spans="1:5" ht="51.75" x14ac:dyDescent="0.25">
      <c r="A153" s="9" t="s">
        <v>25</v>
      </c>
      <c r="B153" s="4" t="s">
        <v>9</v>
      </c>
      <c r="C153" s="6">
        <v>0.71069262208286277</v>
      </c>
      <c r="D153" s="10">
        <v>8.1893464991245127E-3</v>
      </c>
      <c r="E153" s="8">
        <f t="shared" ca="1" si="11"/>
        <v>360553</v>
      </c>
    </row>
    <row r="154" spans="1:5" ht="51.75" x14ac:dyDescent="0.25">
      <c r="A154" s="9" t="s">
        <v>25</v>
      </c>
      <c r="B154" s="4" t="s">
        <v>10</v>
      </c>
      <c r="C154" s="6">
        <v>0.47110825171254522</v>
      </c>
      <c r="D154" s="10"/>
      <c r="E154" s="8">
        <f t="shared" ca="1" si="11"/>
        <v>335151</v>
      </c>
    </row>
    <row r="155" spans="1:5" ht="51.75" x14ac:dyDescent="0.25">
      <c r="A155" s="9" t="s">
        <v>25</v>
      </c>
      <c r="B155" s="4" t="s">
        <v>11</v>
      </c>
      <c r="C155" s="6">
        <v>0.70359689741236986</v>
      </c>
      <c r="D155" s="10">
        <v>1.1235210598589456E-3</v>
      </c>
      <c r="E155" s="8">
        <f t="shared" ca="1" si="11"/>
        <v>244328</v>
      </c>
    </row>
    <row r="156" spans="1:5" ht="51.75" x14ac:dyDescent="0.25">
      <c r="A156" s="9" t="s">
        <v>25</v>
      </c>
      <c r="B156" s="4" t="s">
        <v>12</v>
      </c>
      <c r="C156" s="6">
        <v>0.33218189968068679</v>
      </c>
      <c r="D156" s="10">
        <v>3.6571717473990407E-4</v>
      </c>
      <c r="E156" s="8">
        <f t="shared" ca="1" si="11"/>
        <v>334045</v>
      </c>
    </row>
    <row r="157" spans="1:5" ht="51.75" x14ac:dyDescent="0.25">
      <c r="A157" s="9" t="s">
        <v>25</v>
      </c>
      <c r="B157" s="4" t="s">
        <v>13</v>
      </c>
      <c r="C157" s="6">
        <v>0.60855105684666932</v>
      </c>
      <c r="D157" s="10"/>
      <c r="E157" s="8">
        <f t="shared" ca="1" si="11"/>
        <v>230673</v>
      </c>
    </row>
    <row r="158" spans="1:5" ht="51.75" x14ac:dyDescent="0.25">
      <c r="A158" s="5" t="s">
        <v>26</v>
      </c>
      <c r="B158" s="4" t="s">
        <v>1</v>
      </c>
      <c r="C158" s="6">
        <v>0.57047051619158917</v>
      </c>
      <c r="D158" s="10">
        <v>8.4994970833263529E-4</v>
      </c>
      <c r="E158">
        <f ca="1">E119+E93</f>
        <v>253631</v>
      </c>
    </row>
    <row r="159" spans="1:5" ht="51.75" x14ac:dyDescent="0.25">
      <c r="A159" s="9" t="s">
        <v>26</v>
      </c>
      <c r="B159" s="4" t="s">
        <v>2</v>
      </c>
      <c r="C159" s="6">
        <v>0.66946864059247835</v>
      </c>
      <c r="D159" s="10"/>
      <c r="E159" s="8">
        <f t="shared" ref="E159:E170" ca="1" si="12">E120+E94</f>
        <v>354082</v>
      </c>
    </row>
    <row r="160" spans="1:5" ht="51.75" x14ac:dyDescent="0.25">
      <c r="A160" s="9" t="s">
        <v>26</v>
      </c>
      <c r="B160" s="4" t="s">
        <v>3</v>
      </c>
      <c r="C160" s="6">
        <v>0.47435223714555008</v>
      </c>
      <c r="D160" s="10">
        <v>1.0137719394196255E-2</v>
      </c>
      <c r="E160" s="8">
        <f t="shared" ca="1" si="12"/>
        <v>180301</v>
      </c>
    </row>
    <row r="161" spans="1:5" ht="51.75" x14ac:dyDescent="0.25">
      <c r="A161" s="9" t="s">
        <v>26</v>
      </c>
      <c r="B161" s="4" t="s">
        <v>4</v>
      </c>
      <c r="C161" s="6">
        <v>0.64552101788361338</v>
      </c>
      <c r="D161" s="10">
        <v>3.553981451375126E-3</v>
      </c>
      <c r="E161" s="8">
        <f t="shared" ca="1" si="12"/>
        <v>238295</v>
      </c>
    </row>
    <row r="162" spans="1:5" ht="51.75" x14ac:dyDescent="0.25">
      <c r="A162" s="9" t="s">
        <v>26</v>
      </c>
      <c r="B162" s="4" t="s">
        <v>5</v>
      </c>
      <c r="C162" s="6">
        <v>0.47462256286901638</v>
      </c>
      <c r="D162" s="10"/>
      <c r="E162" s="8">
        <f t="shared" ca="1" si="12"/>
        <v>323109</v>
      </c>
    </row>
    <row r="163" spans="1:5" ht="51.75" x14ac:dyDescent="0.25">
      <c r="A163" s="9" t="s">
        <v>26</v>
      </c>
      <c r="B163" s="4" t="s">
        <v>6</v>
      </c>
      <c r="C163" s="6">
        <v>0.66396301710419459</v>
      </c>
      <c r="D163" s="10">
        <v>3.4470067201534745E-3</v>
      </c>
      <c r="E163" s="8">
        <f t="shared" ca="1" si="12"/>
        <v>363087</v>
      </c>
    </row>
    <row r="164" spans="1:5" ht="51.75" x14ac:dyDescent="0.25">
      <c r="A164" s="9" t="s">
        <v>26</v>
      </c>
      <c r="B164" s="4" t="s">
        <v>7</v>
      </c>
      <c r="C164" s="6">
        <v>0.75905629414400488</v>
      </c>
      <c r="D164" s="10">
        <v>5.5091058377405048E-3</v>
      </c>
      <c r="E164" s="8">
        <f t="shared" ca="1" si="12"/>
        <v>264686</v>
      </c>
    </row>
    <row r="165" spans="1:5" ht="51.75" x14ac:dyDescent="0.25">
      <c r="A165" s="9" t="s">
        <v>26</v>
      </c>
      <c r="B165" s="4" t="s">
        <v>8</v>
      </c>
      <c r="C165" s="6">
        <v>0.46941232855119341</v>
      </c>
      <c r="D165" s="10">
        <v>5.3753522812178655E-4</v>
      </c>
      <c r="E165" s="8">
        <f t="shared" ca="1" si="12"/>
        <v>382940</v>
      </c>
    </row>
    <row r="166" spans="1:5" ht="51.75" x14ac:dyDescent="0.25">
      <c r="A166" s="9" t="s">
        <v>26</v>
      </c>
      <c r="B166" s="4" t="s">
        <v>9</v>
      </c>
      <c r="C166" s="6">
        <v>0.75980181664117674</v>
      </c>
      <c r="D166" s="10">
        <v>8.1893464991245127E-3</v>
      </c>
      <c r="E166" s="8">
        <f t="shared" ca="1" si="12"/>
        <v>378056</v>
      </c>
    </row>
    <row r="167" spans="1:5" ht="51.75" x14ac:dyDescent="0.25">
      <c r="A167" s="9" t="s">
        <v>26</v>
      </c>
      <c r="B167" s="4" t="s">
        <v>10</v>
      </c>
      <c r="C167" s="6">
        <v>0.51231410130775412</v>
      </c>
      <c r="D167" s="10"/>
      <c r="E167" s="8">
        <f t="shared" ca="1" si="12"/>
        <v>336709</v>
      </c>
    </row>
    <row r="168" spans="1:5" ht="51.75" x14ac:dyDescent="0.25">
      <c r="A168" s="9" t="s">
        <v>26</v>
      </c>
      <c r="B168" s="4" t="s">
        <v>11</v>
      </c>
      <c r="C168" s="6">
        <v>0.74982502022356823</v>
      </c>
      <c r="D168" s="10">
        <v>1.1235210598589456E-3</v>
      </c>
      <c r="E168" s="8">
        <f t="shared" ca="1" si="12"/>
        <v>251299</v>
      </c>
    </row>
    <row r="169" spans="1:5" ht="51.75" x14ac:dyDescent="0.25">
      <c r="A169" s="9" t="s">
        <v>26</v>
      </c>
      <c r="B169" s="4" t="s">
        <v>12</v>
      </c>
      <c r="C169" s="6">
        <v>0.40464588438481286</v>
      </c>
      <c r="D169" s="10">
        <v>3.6571717473990407E-4</v>
      </c>
      <c r="E169" s="8">
        <f t="shared" ca="1" si="12"/>
        <v>344662</v>
      </c>
    </row>
    <row r="170" spans="1:5" ht="51.75" x14ac:dyDescent="0.25">
      <c r="A170" s="9" t="s">
        <v>26</v>
      </c>
      <c r="B170" s="4" t="s">
        <v>13</v>
      </c>
      <c r="C170" s="6">
        <v>0.64722422150069059</v>
      </c>
      <c r="D170" s="10"/>
      <c r="E170" s="8">
        <f t="shared" ca="1" si="12"/>
        <v>236253</v>
      </c>
    </row>
    <row r="171" spans="1:5" ht="51.75" x14ac:dyDescent="0.25">
      <c r="A171" s="5" t="s">
        <v>27</v>
      </c>
      <c r="B171" s="4" t="s">
        <v>1</v>
      </c>
      <c r="C171" s="6">
        <v>0.67690458083282523</v>
      </c>
      <c r="D171" s="10">
        <v>2.0125548262149256E-3</v>
      </c>
      <c r="E171">
        <f ca="1">E119+E106</f>
        <v>263748</v>
      </c>
    </row>
    <row r="172" spans="1:5" ht="51.75" x14ac:dyDescent="0.25">
      <c r="A172" s="9" t="s">
        <v>27</v>
      </c>
      <c r="B172" s="4" t="s">
        <v>2</v>
      </c>
      <c r="C172" s="6">
        <v>0.70322685009489649</v>
      </c>
      <c r="D172" s="10"/>
      <c r="E172" s="8">
        <f t="shared" ref="E172:E183" ca="1" si="13">E120+E107</f>
        <v>361219</v>
      </c>
    </row>
    <row r="173" spans="1:5" ht="51.75" x14ac:dyDescent="0.25">
      <c r="A173" s="9" t="s">
        <v>27</v>
      </c>
      <c r="B173" s="4" t="s">
        <v>3</v>
      </c>
      <c r="C173" s="6">
        <v>0.54744373637098387</v>
      </c>
      <c r="D173" s="10">
        <v>2.132923168640264E-2</v>
      </c>
      <c r="E173" s="8">
        <f t="shared" ca="1" si="13"/>
        <v>197087</v>
      </c>
    </row>
    <row r="174" spans="1:5" ht="51.75" x14ac:dyDescent="0.25">
      <c r="A174" s="9" t="s">
        <v>27</v>
      </c>
      <c r="B174" s="4" t="s">
        <v>4</v>
      </c>
      <c r="C174" s="6">
        <v>0.71925097427727014</v>
      </c>
      <c r="D174" s="10">
        <v>4.6602536463533004E-3</v>
      </c>
      <c r="E174" s="8">
        <f t="shared" ca="1" si="13"/>
        <v>251411</v>
      </c>
    </row>
    <row r="175" spans="1:5" ht="51.75" x14ac:dyDescent="0.25">
      <c r="A175" s="9" t="s">
        <v>27</v>
      </c>
      <c r="B175" s="4" t="s">
        <v>5</v>
      </c>
      <c r="C175" s="6">
        <v>0.58013350500751693</v>
      </c>
      <c r="D175" s="10"/>
      <c r="E175" s="8">
        <f t="shared" ca="1" si="13"/>
        <v>335097</v>
      </c>
    </row>
    <row r="176" spans="1:5" ht="51.75" x14ac:dyDescent="0.25">
      <c r="A176" s="9" t="s">
        <v>27</v>
      </c>
      <c r="B176" s="4" t="s">
        <v>6</v>
      </c>
      <c r="C176" s="6">
        <v>0.74801017473658193</v>
      </c>
      <c r="D176" s="10">
        <v>3.4470067201534745E-3</v>
      </c>
      <c r="E176" s="8">
        <f t="shared" ca="1" si="13"/>
        <v>365617</v>
      </c>
    </row>
    <row r="177" spans="1:5" ht="51.75" x14ac:dyDescent="0.25">
      <c r="A177" s="9" t="s">
        <v>27</v>
      </c>
      <c r="B177" s="4" t="s">
        <v>7</v>
      </c>
      <c r="C177" s="6">
        <v>0.83959083841523641</v>
      </c>
      <c r="D177" s="10">
        <v>7.7490054777868394E-3</v>
      </c>
      <c r="E177" s="8">
        <f t="shared" ca="1" si="13"/>
        <v>275076</v>
      </c>
    </row>
    <row r="178" spans="1:5" ht="51.75" x14ac:dyDescent="0.25">
      <c r="A178" s="9" t="s">
        <v>27</v>
      </c>
      <c r="B178" s="4" t="s">
        <v>8</v>
      </c>
      <c r="C178" s="6">
        <v>0.51600482462180253</v>
      </c>
      <c r="D178" s="10">
        <v>5.3753522812178655E-4</v>
      </c>
      <c r="E178" s="8">
        <f t="shared" ca="1" si="13"/>
        <v>398069</v>
      </c>
    </row>
    <row r="179" spans="1:5" ht="51.75" x14ac:dyDescent="0.25">
      <c r="A179" s="9" t="s">
        <v>27</v>
      </c>
      <c r="B179" s="4" t="s">
        <v>9</v>
      </c>
      <c r="C179" s="6">
        <v>0.80054945513652132</v>
      </c>
      <c r="D179" s="10">
        <v>2.4495169627045069E-2</v>
      </c>
      <c r="E179" s="8">
        <f t="shared" ca="1" si="13"/>
        <v>379927</v>
      </c>
    </row>
    <row r="180" spans="1:5" ht="51.75" x14ac:dyDescent="0.25">
      <c r="A180" s="9" t="s">
        <v>27</v>
      </c>
      <c r="B180" s="4" t="s">
        <v>10</v>
      </c>
      <c r="C180" s="6">
        <v>0.56261371672712912</v>
      </c>
      <c r="D180" s="10"/>
      <c r="E180" s="8">
        <f t="shared" ca="1" si="13"/>
        <v>348924</v>
      </c>
    </row>
    <row r="181" spans="1:5" ht="51.75" x14ac:dyDescent="0.25">
      <c r="A181" s="9" t="s">
        <v>27</v>
      </c>
      <c r="B181" s="4" t="s">
        <v>11</v>
      </c>
      <c r="C181" s="6">
        <v>0.837860020734149</v>
      </c>
      <c r="D181" s="10">
        <v>1.1235210598589456E-3</v>
      </c>
      <c r="E181" s="8">
        <f t="shared" ca="1" si="13"/>
        <v>259788</v>
      </c>
    </row>
    <row r="182" spans="1:5" ht="51.75" x14ac:dyDescent="0.25">
      <c r="A182" s="9" t="s">
        <v>27</v>
      </c>
      <c r="B182" s="4" t="s">
        <v>12</v>
      </c>
      <c r="C182" s="6">
        <v>0.52754182525821047</v>
      </c>
      <c r="D182" s="10">
        <v>3.6571717473990407E-4</v>
      </c>
      <c r="E182" s="8">
        <f t="shared" ca="1" si="13"/>
        <v>348399</v>
      </c>
    </row>
    <row r="183" spans="1:5" ht="51.75" x14ac:dyDescent="0.25">
      <c r="A183" s="9" t="s">
        <v>27</v>
      </c>
      <c r="B183" s="4" t="s">
        <v>13</v>
      </c>
      <c r="C183" s="6">
        <v>0.69875286635724487</v>
      </c>
      <c r="D183" s="10"/>
      <c r="E183" s="8">
        <f t="shared" ca="1" si="13"/>
        <v>251241</v>
      </c>
    </row>
    <row r="184" spans="1:5" ht="39" x14ac:dyDescent="0.25">
      <c r="A184" s="5" t="s">
        <v>28</v>
      </c>
      <c r="B184" s="4" t="s">
        <v>1</v>
      </c>
      <c r="C184" s="6">
        <v>8.6493965577043919E-2</v>
      </c>
      <c r="D184" s="10">
        <v>8.4994970833263529E-4</v>
      </c>
      <c r="E184">
        <f ca="1">RANDBETWEEN(60000,70000)</f>
        <v>63579</v>
      </c>
    </row>
    <row r="185" spans="1:5" x14ac:dyDescent="0.25">
      <c r="A185" s="9" t="s">
        <v>28</v>
      </c>
      <c r="B185" s="4" t="s">
        <v>2</v>
      </c>
      <c r="C185" s="6">
        <v>0.31587402602218267</v>
      </c>
      <c r="D185" s="10">
        <v>2.2957009130148611E-3</v>
      </c>
      <c r="E185" s="8">
        <f t="shared" ref="E185:E196" ca="1" si="14">RANDBETWEEN(60000,70000)</f>
        <v>64972</v>
      </c>
    </row>
    <row r="186" spans="1:5" x14ac:dyDescent="0.25">
      <c r="A186" s="9" t="s">
        <v>28</v>
      </c>
      <c r="B186" s="4" t="s">
        <v>3</v>
      </c>
      <c r="C186" s="6">
        <v>0.48517849766398247</v>
      </c>
      <c r="D186" s="10">
        <v>1.1758410281864615E-2</v>
      </c>
      <c r="E186" s="8">
        <f t="shared" ca="1" si="14"/>
        <v>61248</v>
      </c>
    </row>
    <row r="187" spans="1:5" x14ac:dyDescent="0.25">
      <c r="A187" s="9" t="s">
        <v>28</v>
      </c>
      <c r="B187" s="4" t="s">
        <v>4</v>
      </c>
      <c r="C187" s="6">
        <v>0.31332881321978318</v>
      </c>
      <c r="D187" s="10"/>
      <c r="E187" s="8">
        <f t="shared" ca="1" si="14"/>
        <v>61193</v>
      </c>
    </row>
    <row r="188" spans="1:5" x14ac:dyDescent="0.25">
      <c r="A188" s="9" t="s">
        <v>28</v>
      </c>
      <c r="B188" s="4" t="s">
        <v>5</v>
      </c>
      <c r="C188" s="6">
        <v>8.8901468915661225E-2</v>
      </c>
      <c r="D188" s="10"/>
      <c r="E188" s="8">
        <f t="shared" ca="1" si="14"/>
        <v>60285</v>
      </c>
    </row>
    <row r="189" spans="1:5" x14ac:dyDescent="0.25">
      <c r="A189" s="9" t="s">
        <v>28</v>
      </c>
      <c r="B189" s="4" t="s">
        <v>6</v>
      </c>
      <c r="C189" s="6">
        <v>0.10804264146519571</v>
      </c>
      <c r="D189" s="10">
        <v>3.4470067201534745E-3</v>
      </c>
      <c r="E189" s="8">
        <f t="shared" ca="1" si="14"/>
        <v>63788</v>
      </c>
    </row>
    <row r="190" spans="1:5" x14ac:dyDescent="0.25">
      <c r="A190" s="9" t="s">
        <v>28</v>
      </c>
      <c r="B190" s="4" t="s">
        <v>7</v>
      </c>
      <c r="C190" s="6">
        <v>0.32306866632007863</v>
      </c>
      <c r="D190" s="10">
        <v>1.296727978878654E-2</v>
      </c>
      <c r="E190" s="8">
        <f t="shared" ca="1" si="14"/>
        <v>60258</v>
      </c>
    </row>
    <row r="191" spans="1:5" x14ac:dyDescent="0.25">
      <c r="A191" s="9" t="s">
        <v>28</v>
      </c>
      <c r="B191" s="4" t="s">
        <v>8</v>
      </c>
      <c r="C191" s="6">
        <v>0.12512019873873967</v>
      </c>
      <c r="D191" s="10">
        <v>8.4831479592516815E-3</v>
      </c>
      <c r="E191" s="8">
        <f t="shared" ca="1" si="14"/>
        <v>63937</v>
      </c>
    </row>
    <row r="192" spans="1:5" x14ac:dyDescent="0.25">
      <c r="A192" s="9" t="s">
        <v>28</v>
      </c>
      <c r="B192" s="4" t="s">
        <v>9</v>
      </c>
      <c r="C192" s="6">
        <v>0.30315446777998711</v>
      </c>
      <c r="D192" s="10">
        <v>9.9892273269320299E-3</v>
      </c>
      <c r="E192" s="8">
        <f t="shared" ca="1" si="14"/>
        <v>60428</v>
      </c>
    </row>
    <row r="193" spans="1:5" x14ac:dyDescent="0.25">
      <c r="A193" s="9" t="s">
        <v>28</v>
      </c>
      <c r="B193" s="4" t="s">
        <v>10</v>
      </c>
      <c r="C193" s="6">
        <v>0.1214232787013759</v>
      </c>
      <c r="D193" s="10"/>
      <c r="E193" s="8">
        <f t="shared" ca="1" si="14"/>
        <v>63175</v>
      </c>
    </row>
    <row r="194" spans="1:5" x14ac:dyDescent="0.25">
      <c r="A194" s="9" t="s">
        <v>28</v>
      </c>
      <c r="B194" s="4" t="s">
        <v>11</v>
      </c>
      <c r="C194" s="6">
        <v>0.25997730411152664</v>
      </c>
      <c r="D194" s="10">
        <v>1.1235210598589456E-3</v>
      </c>
      <c r="E194" s="8">
        <f t="shared" ca="1" si="14"/>
        <v>66317</v>
      </c>
    </row>
    <row r="195" spans="1:5" x14ac:dyDescent="0.25">
      <c r="A195" s="9" t="s">
        <v>28</v>
      </c>
      <c r="B195" s="4" t="s">
        <v>12</v>
      </c>
      <c r="C195" s="6">
        <v>4.9484810636309717E-2</v>
      </c>
      <c r="D195" s="10">
        <v>3.6571717473990407E-4</v>
      </c>
      <c r="E195" s="8">
        <f t="shared" ca="1" si="14"/>
        <v>69618</v>
      </c>
    </row>
    <row r="196" spans="1:5" x14ac:dyDescent="0.25">
      <c r="A196" s="9" t="s">
        <v>28</v>
      </c>
      <c r="B196" s="4" t="s">
        <v>13</v>
      </c>
      <c r="C196" s="6">
        <v>0.22539028519418611</v>
      </c>
      <c r="D196" s="10"/>
      <c r="E196" s="8">
        <f t="shared" ca="1" si="14"/>
        <v>61735</v>
      </c>
    </row>
    <row r="197" spans="1:5" ht="51.75" x14ac:dyDescent="0.25">
      <c r="A197" s="5" t="s">
        <v>29</v>
      </c>
      <c r="B197" s="4" t="s">
        <v>1</v>
      </c>
      <c r="C197" s="6">
        <v>0.11444598080774442</v>
      </c>
      <c r="D197" s="10">
        <v>8.4994970833263529E-4</v>
      </c>
      <c r="E197">
        <f ca="1">E184+E2</f>
        <v>79365</v>
      </c>
    </row>
    <row r="198" spans="1:5" ht="26.25" x14ac:dyDescent="0.25">
      <c r="A198" s="9" t="s">
        <v>29</v>
      </c>
      <c r="B198" s="4" t="s">
        <v>2</v>
      </c>
      <c r="C198" s="6">
        <v>0.33421610319374739</v>
      </c>
      <c r="D198" s="10">
        <v>2.2957009130148611E-3</v>
      </c>
      <c r="E198" s="8">
        <f t="shared" ref="E198:E209" ca="1" si="15">E185+E3</f>
        <v>82401</v>
      </c>
    </row>
    <row r="199" spans="1:5" ht="26.25" x14ac:dyDescent="0.25">
      <c r="A199" s="9" t="s">
        <v>29</v>
      </c>
      <c r="B199" s="4" t="s">
        <v>3</v>
      </c>
      <c r="C199" s="6">
        <v>0.51977808209383347</v>
      </c>
      <c r="D199" s="10">
        <v>1.6870722114394911E-2</v>
      </c>
      <c r="E199" s="8">
        <f t="shared" ca="1" si="15"/>
        <v>77449</v>
      </c>
    </row>
    <row r="200" spans="1:5" ht="26.25" x14ac:dyDescent="0.25">
      <c r="A200" s="9" t="s">
        <v>29</v>
      </c>
      <c r="B200" s="4" t="s">
        <v>4</v>
      </c>
      <c r="C200" s="6">
        <v>0.37768396033860963</v>
      </c>
      <c r="D200" s="10"/>
      <c r="E200" s="8">
        <f t="shared" ca="1" si="15"/>
        <v>79867</v>
      </c>
    </row>
    <row r="201" spans="1:5" ht="26.25" x14ac:dyDescent="0.25">
      <c r="A201" s="9" t="s">
        <v>29</v>
      </c>
      <c r="B201" s="4" t="s">
        <v>5</v>
      </c>
      <c r="C201" s="6">
        <v>0.11129265195132285</v>
      </c>
      <c r="D201" s="10"/>
      <c r="E201" s="8">
        <f t="shared" ca="1" si="15"/>
        <v>74958</v>
      </c>
    </row>
    <row r="202" spans="1:5" ht="26.25" x14ac:dyDescent="0.25">
      <c r="A202" s="9" t="s">
        <v>29</v>
      </c>
      <c r="B202" s="4" t="s">
        <v>6</v>
      </c>
      <c r="C202" s="6">
        <v>0.12260563610793879</v>
      </c>
      <c r="D202" s="10">
        <v>4.4863605846409893E-3</v>
      </c>
      <c r="E202" s="8">
        <f t="shared" ca="1" si="15"/>
        <v>77183</v>
      </c>
    </row>
    <row r="203" spans="1:5" ht="26.25" x14ac:dyDescent="0.25">
      <c r="A203" s="9" t="s">
        <v>29</v>
      </c>
      <c r="B203" s="4" t="s">
        <v>7</v>
      </c>
      <c r="C203" s="6">
        <v>0.34716006321096349</v>
      </c>
      <c r="D203" s="10">
        <v>1.296727978878654E-2</v>
      </c>
      <c r="E203" s="8">
        <f t="shared" ca="1" si="15"/>
        <v>76101</v>
      </c>
    </row>
    <row r="204" spans="1:5" ht="26.25" x14ac:dyDescent="0.25">
      <c r="A204" s="9" t="s">
        <v>29</v>
      </c>
      <c r="B204" s="4" t="s">
        <v>8</v>
      </c>
      <c r="C204" s="6">
        <v>0.15504815627046875</v>
      </c>
      <c r="D204" s="10">
        <v>8.4831479592516815E-3</v>
      </c>
      <c r="E204" s="8">
        <f t="shared" ca="1" si="15"/>
        <v>77957</v>
      </c>
    </row>
    <row r="205" spans="1:5" ht="26.25" x14ac:dyDescent="0.25">
      <c r="A205" s="9" t="s">
        <v>29</v>
      </c>
      <c r="B205" s="4" t="s">
        <v>9</v>
      </c>
      <c r="C205" s="6">
        <v>0.37741789207876247</v>
      </c>
      <c r="D205" s="10">
        <v>9.9892273269320299E-3</v>
      </c>
      <c r="E205" s="8">
        <f t="shared" ca="1" si="15"/>
        <v>72721</v>
      </c>
    </row>
    <row r="206" spans="1:5" ht="26.25" x14ac:dyDescent="0.25">
      <c r="A206" s="9" t="s">
        <v>29</v>
      </c>
      <c r="B206" s="4" t="s">
        <v>10</v>
      </c>
      <c r="C206" s="6">
        <v>0.13845774623215526</v>
      </c>
      <c r="D206" s="10"/>
      <c r="E206" s="8">
        <f t="shared" ca="1" si="15"/>
        <v>81627</v>
      </c>
    </row>
    <row r="207" spans="1:5" ht="26.25" x14ac:dyDescent="0.25">
      <c r="A207" s="9" t="s">
        <v>29</v>
      </c>
      <c r="B207" s="4" t="s">
        <v>11</v>
      </c>
      <c r="C207" s="6">
        <v>0.29548160177269234</v>
      </c>
      <c r="D207" s="10">
        <v>1.1235210598589456E-3</v>
      </c>
      <c r="E207" s="8">
        <f t="shared" ca="1" si="15"/>
        <v>82947</v>
      </c>
    </row>
    <row r="208" spans="1:5" ht="26.25" x14ac:dyDescent="0.25">
      <c r="A208" s="9" t="s">
        <v>29</v>
      </c>
      <c r="B208" s="4" t="s">
        <v>12</v>
      </c>
      <c r="C208" s="6">
        <v>6.4232488867583051E-2</v>
      </c>
      <c r="D208" s="10">
        <v>3.6571717473990407E-4</v>
      </c>
      <c r="E208" s="8">
        <f t="shared" ca="1" si="15"/>
        <v>87758</v>
      </c>
    </row>
    <row r="209" spans="1:5" ht="26.25" x14ac:dyDescent="0.25">
      <c r="A209" s="9" t="s">
        <v>29</v>
      </c>
      <c r="B209" s="4" t="s">
        <v>13</v>
      </c>
      <c r="C209" s="6">
        <v>0.23506560427511919</v>
      </c>
      <c r="D209" s="10"/>
      <c r="E209" s="8">
        <f t="shared" ca="1" si="15"/>
        <v>79846</v>
      </c>
    </row>
    <row r="210" spans="1:5" ht="51.75" x14ac:dyDescent="0.25">
      <c r="A210" s="5" t="s">
        <v>30</v>
      </c>
      <c r="B210" s="4" t="s">
        <v>1</v>
      </c>
      <c r="C210" s="6">
        <v>0.1403181899370132</v>
      </c>
      <c r="D210" s="10">
        <v>8.4994970833263529E-4</v>
      </c>
      <c r="E210">
        <f ca="1">E184+E15</f>
        <v>93431</v>
      </c>
    </row>
    <row r="211" spans="1:5" ht="26.25" x14ac:dyDescent="0.25">
      <c r="A211" s="9" t="s">
        <v>30</v>
      </c>
      <c r="B211" s="4" t="s">
        <v>2</v>
      </c>
      <c r="C211" s="6">
        <v>0.36707365365680977</v>
      </c>
      <c r="D211" s="10">
        <v>2.2957009130148611E-3</v>
      </c>
      <c r="E211" s="8">
        <f t="shared" ref="E211:E222" ca="1" si="16">E185+E16</f>
        <v>94967</v>
      </c>
    </row>
    <row r="212" spans="1:5" ht="26.25" x14ac:dyDescent="0.25">
      <c r="A212" s="9" t="s">
        <v>30</v>
      </c>
      <c r="B212" s="4" t="s">
        <v>3</v>
      </c>
      <c r="C212" s="6">
        <v>0.55023441801243789</v>
      </c>
      <c r="D212" s="10">
        <v>2.2223164801263785E-2</v>
      </c>
      <c r="E212" s="8">
        <f t="shared" ca="1" si="16"/>
        <v>81494</v>
      </c>
    </row>
    <row r="213" spans="1:5" ht="26.25" x14ac:dyDescent="0.25">
      <c r="A213" s="9" t="s">
        <v>30</v>
      </c>
      <c r="B213" s="4" t="s">
        <v>4</v>
      </c>
      <c r="C213" s="6">
        <v>0.43207943655146475</v>
      </c>
      <c r="D213" s="10">
        <v>3.553981451375126E-3</v>
      </c>
      <c r="E213" s="8">
        <f t="shared" ca="1" si="16"/>
        <v>87975</v>
      </c>
    </row>
    <row r="214" spans="1:5" ht="26.25" x14ac:dyDescent="0.25">
      <c r="A214" s="9" t="s">
        <v>30</v>
      </c>
      <c r="B214" s="4" t="s">
        <v>5</v>
      </c>
      <c r="C214" s="6">
        <v>0.13614255342835999</v>
      </c>
      <c r="D214" s="10"/>
      <c r="E214" s="8">
        <f t="shared" ca="1" si="16"/>
        <v>81255</v>
      </c>
    </row>
    <row r="215" spans="1:5" ht="26.25" x14ac:dyDescent="0.25">
      <c r="A215" s="9" t="s">
        <v>30</v>
      </c>
      <c r="B215" s="4" t="s">
        <v>6</v>
      </c>
      <c r="C215" s="6">
        <v>0.15264999241248317</v>
      </c>
      <c r="D215" s="10">
        <v>5.3786808014113065E-3</v>
      </c>
      <c r="E215" s="8">
        <f t="shared" ca="1" si="16"/>
        <v>93760</v>
      </c>
    </row>
    <row r="216" spans="1:5" ht="26.25" x14ac:dyDescent="0.25">
      <c r="A216" s="9" t="s">
        <v>30</v>
      </c>
      <c r="B216" s="4" t="s">
        <v>7</v>
      </c>
      <c r="C216" s="6">
        <v>0.40931148789320942</v>
      </c>
      <c r="D216" s="10">
        <v>1.296727978878654E-2</v>
      </c>
      <c r="E216" s="8">
        <f t="shared" ca="1" si="16"/>
        <v>81158</v>
      </c>
    </row>
    <row r="217" spans="1:5" ht="26.25" x14ac:dyDescent="0.25">
      <c r="A217" s="9" t="s">
        <v>30</v>
      </c>
      <c r="B217" s="4" t="s">
        <v>8</v>
      </c>
      <c r="C217" s="6">
        <v>0.18491456713520921</v>
      </c>
      <c r="D217" s="10">
        <v>8.4831479592516815E-3</v>
      </c>
      <c r="E217" s="8">
        <f t="shared" ca="1" si="16"/>
        <v>88187</v>
      </c>
    </row>
    <row r="218" spans="1:5" ht="26.25" x14ac:dyDescent="0.25">
      <c r="A218" s="9" t="s">
        <v>30</v>
      </c>
      <c r="B218" s="4" t="s">
        <v>9</v>
      </c>
      <c r="C218" s="6">
        <v>0.40159841962908621</v>
      </c>
      <c r="D218" s="10">
        <v>1.20283852910513E-2</v>
      </c>
      <c r="E218" s="8">
        <f t="shared" ca="1" si="16"/>
        <v>90224</v>
      </c>
    </row>
    <row r="219" spans="1:5" ht="26.25" x14ac:dyDescent="0.25">
      <c r="A219" s="9" t="s">
        <v>30</v>
      </c>
      <c r="B219" s="4" t="s">
        <v>10</v>
      </c>
      <c r="C219" s="6">
        <v>0.14535938446714497</v>
      </c>
      <c r="D219" s="10"/>
      <c r="E219" s="8">
        <f t="shared" ca="1" si="16"/>
        <v>83185</v>
      </c>
    </row>
    <row r="220" spans="1:5" ht="26.25" x14ac:dyDescent="0.25">
      <c r="A220" s="9" t="s">
        <v>30</v>
      </c>
      <c r="B220" s="4" t="s">
        <v>11</v>
      </c>
      <c r="C220" s="6">
        <v>0.31475202759224236</v>
      </c>
      <c r="D220" s="10">
        <v>1.1235210598589456E-3</v>
      </c>
      <c r="E220" s="8">
        <f t="shared" ca="1" si="16"/>
        <v>89918</v>
      </c>
    </row>
    <row r="221" spans="1:5" ht="26.25" x14ac:dyDescent="0.25">
      <c r="A221" s="9" t="s">
        <v>30</v>
      </c>
      <c r="B221" s="4" t="s">
        <v>12</v>
      </c>
      <c r="C221" s="6">
        <v>0.10003599035570181</v>
      </c>
      <c r="D221" s="10">
        <v>3.6571717473990407E-4</v>
      </c>
      <c r="E221" s="8">
        <f t="shared" ca="1" si="16"/>
        <v>98375</v>
      </c>
    </row>
    <row r="222" spans="1:5" ht="26.25" x14ac:dyDescent="0.25">
      <c r="A222" s="9" t="s">
        <v>30</v>
      </c>
      <c r="B222" s="4" t="s">
        <v>13</v>
      </c>
      <c r="C222" s="6">
        <v>0.243470520856163</v>
      </c>
      <c r="D222" s="10"/>
      <c r="E222" s="8">
        <f t="shared" ca="1" si="16"/>
        <v>85426</v>
      </c>
    </row>
    <row r="223" spans="1:5" ht="51.75" x14ac:dyDescent="0.25">
      <c r="A223" s="5" t="s">
        <v>31</v>
      </c>
      <c r="B223" s="4" t="s">
        <v>1</v>
      </c>
      <c r="C223" s="6">
        <v>0.26498857036017504</v>
      </c>
      <c r="D223" s="10">
        <v>8.4994970833263529E-4</v>
      </c>
      <c r="E223">
        <f ca="1">E184+E28</f>
        <v>103548</v>
      </c>
    </row>
    <row r="224" spans="1:5" ht="26.25" x14ac:dyDescent="0.25">
      <c r="A224" s="9" t="s">
        <v>31</v>
      </c>
      <c r="B224" s="4" t="s">
        <v>2</v>
      </c>
      <c r="C224" s="6">
        <v>0.48293579115997354</v>
      </c>
      <c r="D224" s="10">
        <v>2.2957009130148611E-3</v>
      </c>
      <c r="E224" s="8">
        <f t="shared" ref="E224:E235" ca="1" si="17">E185+E29</f>
        <v>102104</v>
      </c>
    </row>
    <row r="225" spans="1:5" ht="26.25" x14ac:dyDescent="0.25">
      <c r="A225" s="9" t="s">
        <v>31</v>
      </c>
      <c r="B225" s="4" t="s">
        <v>3</v>
      </c>
      <c r="C225" s="6">
        <v>0.61630135305563938</v>
      </c>
      <c r="D225" s="10">
        <v>3.4550744592780437E-2</v>
      </c>
      <c r="E225" s="8">
        <f t="shared" ca="1" si="17"/>
        <v>98280</v>
      </c>
    </row>
    <row r="226" spans="1:5" ht="26.25" x14ac:dyDescent="0.25">
      <c r="A226" s="9" t="s">
        <v>31</v>
      </c>
      <c r="B226" s="4" t="s">
        <v>4</v>
      </c>
      <c r="C226" s="6">
        <v>0.54303146350427944</v>
      </c>
      <c r="D226" s="10">
        <v>4.7293312814195498E-3</v>
      </c>
      <c r="E226" s="8">
        <f t="shared" ca="1" si="17"/>
        <v>101091</v>
      </c>
    </row>
    <row r="227" spans="1:5" ht="26.25" x14ac:dyDescent="0.25">
      <c r="A227" s="9" t="s">
        <v>31</v>
      </c>
      <c r="B227" s="4" t="s">
        <v>5</v>
      </c>
      <c r="C227" s="6">
        <v>0.15379714677249179</v>
      </c>
      <c r="D227" s="10"/>
      <c r="E227" s="8">
        <f t="shared" ca="1" si="17"/>
        <v>93243</v>
      </c>
    </row>
    <row r="228" spans="1:5" ht="26.25" x14ac:dyDescent="0.25">
      <c r="A228" s="9" t="s">
        <v>31</v>
      </c>
      <c r="B228" s="4" t="s">
        <v>6</v>
      </c>
      <c r="C228" s="6">
        <v>0.20460643225015246</v>
      </c>
      <c r="D228" s="10">
        <v>6.4180346658988209E-3</v>
      </c>
      <c r="E228" s="8">
        <f t="shared" ca="1" si="17"/>
        <v>96290</v>
      </c>
    </row>
    <row r="229" spans="1:5" ht="26.25" x14ac:dyDescent="0.25">
      <c r="A229" s="9" t="s">
        <v>31</v>
      </c>
      <c r="B229" s="4" t="s">
        <v>7</v>
      </c>
      <c r="C229" s="6">
        <v>0.48883446438867445</v>
      </c>
      <c r="D229" s="10">
        <v>2.1446566643934586E-2</v>
      </c>
      <c r="E229" s="8">
        <f t="shared" ca="1" si="17"/>
        <v>91548</v>
      </c>
    </row>
    <row r="230" spans="1:5" ht="26.25" x14ac:dyDescent="0.25">
      <c r="A230" s="9" t="s">
        <v>31</v>
      </c>
      <c r="B230" s="4" t="s">
        <v>8</v>
      </c>
      <c r="C230" s="6">
        <v>0.25402682050364128</v>
      </c>
      <c r="D230" s="10">
        <v>8.7268403915516397E-3</v>
      </c>
      <c r="E230" s="8">
        <f t="shared" ca="1" si="17"/>
        <v>103316</v>
      </c>
    </row>
    <row r="231" spans="1:5" ht="26.25" x14ac:dyDescent="0.25">
      <c r="A231" s="9" t="s">
        <v>31</v>
      </c>
      <c r="B231" s="4" t="s">
        <v>9</v>
      </c>
      <c r="C231" s="6">
        <v>0.49346211902868026</v>
      </c>
      <c r="D231" s="10">
        <v>2.2613917615311892E-2</v>
      </c>
      <c r="E231" s="8">
        <f t="shared" ca="1" si="17"/>
        <v>92095</v>
      </c>
    </row>
    <row r="232" spans="1:5" ht="26.25" x14ac:dyDescent="0.25">
      <c r="A232" s="9" t="s">
        <v>31</v>
      </c>
      <c r="B232" s="4" t="s">
        <v>10</v>
      </c>
      <c r="C232" s="6">
        <v>0.21791143938324295</v>
      </c>
      <c r="D232" s="10"/>
      <c r="E232" s="8">
        <f t="shared" ca="1" si="17"/>
        <v>95400</v>
      </c>
    </row>
    <row r="233" spans="1:5" ht="26.25" x14ac:dyDescent="0.25">
      <c r="A233" s="9" t="s">
        <v>31</v>
      </c>
      <c r="B233" s="4" t="s">
        <v>11</v>
      </c>
      <c r="C233" s="6">
        <v>0.41767955015270269</v>
      </c>
      <c r="D233" s="10">
        <v>1.1235210598589456E-3</v>
      </c>
      <c r="E233" s="8">
        <f t="shared" ca="1" si="17"/>
        <v>98407</v>
      </c>
    </row>
    <row r="234" spans="1:5" ht="26.25" x14ac:dyDescent="0.25">
      <c r="A234" s="9" t="s">
        <v>31</v>
      </c>
      <c r="B234" s="4" t="s">
        <v>12</v>
      </c>
      <c r="C234" s="6">
        <v>0.17146205340412837</v>
      </c>
      <c r="D234" s="10">
        <v>3.6571717473990407E-4</v>
      </c>
      <c r="E234" s="8">
        <f t="shared" ca="1" si="17"/>
        <v>102112</v>
      </c>
    </row>
    <row r="235" spans="1:5" ht="26.25" x14ac:dyDescent="0.25">
      <c r="A235" s="9" t="s">
        <v>31</v>
      </c>
      <c r="B235" s="4" t="s">
        <v>13</v>
      </c>
      <c r="C235" s="6">
        <v>0.28114442407604623</v>
      </c>
      <c r="D235" s="10"/>
      <c r="E235" s="8">
        <f t="shared" ca="1" si="17"/>
        <v>100414</v>
      </c>
    </row>
    <row r="236" spans="1:5" ht="39" x14ac:dyDescent="0.25">
      <c r="A236" s="5" t="s">
        <v>32</v>
      </c>
      <c r="B236" s="4" t="s">
        <v>1</v>
      </c>
      <c r="C236" s="6">
        <v>0.42968432178402122</v>
      </c>
      <c r="D236" s="10">
        <v>6.987435701132836E-3</v>
      </c>
      <c r="E236">
        <f ca="1">E184+E119</f>
        <v>225830</v>
      </c>
    </row>
    <row r="237" spans="1:5" ht="39" x14ac:dyDescent="0.25">
      <c r="A237" s="9" t="s">
        <v>32</v>
      </c>
      <c r="B237" s="4" t="s">
        <v>2</v>
      </c>
      <c r="C237" s="6">
        <v>0.71816574713297243</v>
      </c>
      <c r="D237" s="10">
        <v>3.5582198436031301E-3</v>
      </c>
      <c r="E237" s="8">
        <f t="shared" ref="E237:E248" ca="1" si="18">E185+E120</f>
        <v>333294</v>
      </c>
    </row>
    <row r="238" spans="1:5" ht="39" x14ac:dyDescent="0.25">
      <c r="A238" s="9" t="s">
        <v>32</v>
      </c>
      <c r="B238" s="4" t="s">
        <v>3</v>
      </c>
      <c r="C238" s="6">
        <v>0.62406616597648712</v>
      </c>
      <c r="D238" s="10">
        <v>3.0257574287594503E-2</v>
      </c>
      <c r="E238" s="8">
        <f t="shared" ca="1" si="18"/>
        <v>166578</v>
      </c>
    </row>
    <row r="239" spans="1:5" ht="39" x14ac:dyDescent="0.25">
      <c r="A239" s="9" t="s">
        <v>32</v>
      </c>
      <c r="B239" s="4" t="s">
        <v>4</v>
      </c>
      <c r="C239" s="6">
        <v>0.66552253231787495</v>
      </c>
      <c r="D239" s="10">
        <v>1.6021495431966022E-2</v>
      </c>
      <c r="E239" s="8">
        <f t="shared" ca="1" si="18"/>
        <v>222405</v>
      </c>
    </row>
    <row r="240" spans="1:5" ht="39" x14ac:dyDescent="0.25">
      <c r="A240" s="9" t="s">
        <v>32</v>
      </c>
      <c r="B240" s="4" t="s">
        <v>5</v>
      </c>
      <c r="C240" s="6">
        <v>0.53090233361341388</v>
      </c>
      <c r="D240" s="10"/>
      <c r="E240" s="8">
        <f t="shared" ca="1" si="18"/>
        <v>292839</v>
      </c>
    </row>
    <row r="241" spans="1:5" ht="39" x14ac:dyDescent="0.25">
      <c r="A241" s="9" t="s">
        <v>32</v>
      </c>
      <c r="B241" s="4" t="s">
        <v>6</v>
      </c>
      <c r="C241" s="6">
        <v>0.66704468951816587</v>
      </c>
      <c r="D241" s="10">
        <v>4.3393269369237921E-3</v>
      </c>
      <c r="E241" s="8">
        <f t="shared" ca="1" si="18"/>
        <v>342323</v>
      </c>
    </row>
    <row r="242" spans="1:5" ht="39" x14ac:dyDescent="0.25">
      <c r="A242" s="9" t="s">
        <v>32</v>
      </c>
      <c r="B242" s="4" t="s">
        <v>7</v>
      </c>
      <c r="C242" s="6">
        <v>0.7489034560173784</v>
      </c>
      <c r="D242" s="10">
        <v>2.8292319506743938E-2</v>
      </c>
      <c r="E242" s="8">
        <f t="shared" ca="1" si="18"/>
        <v>251832</v>
      </c>
    </row>
    <row r="243" spans="1:5" ht="39" x14ac:dyDescent="0.25">
      <c r="A243" s="9" t="s">
        <v>32</v>
      </c>
      <c r="B243" s="4" t="s">
        <v>8</v>
      </c>
      <c r="C243" s="6">
        <v>0.45283216904385065</v>
      </c>
      <c r="D243" s="10">
        <v>8.4831479592516815E-3</v>
      </c>
      <c r="E243" s="8">
        <f t="shared" ca="1" si="18"/>
        <v>355587</v>
      </c>
    </row>
    <row r="244" spans="1:5" ht="39" x14ac:dyDescent="0.25">
      <c r="A244" s="9" t="s">
        <v>32</v>
      </c>
      <c r="B244" s="4" t="s">
        <v>9</v>
      </c>
      <c r="C244" s="6">
        <v>0.72516114093606987</v>
      </c>
      <c r="D244" s="10">
        <v>2.4454335448619219E-2</v>
      </c>
      <c r="E244" s="8">
        <f t="shared" ca="1" si="18"/>
        <v>347042</v>
      </c>
    </row>
    <row r="245" spans="1:5" ht="39" x14ac:dyDescent="0.25">
      <c r="A245" s="9" t="s">
        <v>32</v>
      </c>
      <c r="B245" s="4" t="s">
        <v>10</v>
      </c>
      <c r="C245" s="6">
        <v>0.55859200531271291</v>
      </c>
      <c r="D245" s="10">
        <v>5.6346102948952336E-4</v>
      </c>
      <c r="E245" s="8">
        <f t="shared" ca="1" si="18"/>
        <v>316996</v>
      </c>
    </row>
    <row r="246" spans="1:5" ht="39" x14ac:dyDescent="0.25">
      <c r="A246" s="9" t="s">
        <v>32</v>
      </c>
      <c r="B246" s="4" t="s">
        <v>11</v>
      </c>
      <c r="C246" s="6">
        <v>0.78227650179523522</v>
      </c>
      <c r="D246" s="10">
        <v>2.5629502937405537E-2</v>
      </c>
      <c r="E246" s="8">
        <f t="shared" ca="1" si="18"/>
        <v>242344</v>
      </c>
    </row>
    <row r="247" spans="1:5" ht="39" x14ac:dyDescent="0.25">
      <c r="A247" s="9" t="s">
        <v>32</v>
      </c>
      <c r="B247" s="4" t="s">
        <v>12</v>
      </c>
      <c r="C247" s="6">
        <v>0.39277606160052264</v>
      </c>
      <c r="D247" s="10">
        <v>3.6571717473990407E-4</v>
      </c>
      <c r="E247" s="8">
        <f t="shared" ca="1" si="18"/>
        <v>321998</v>
      </c>
    </row>
    <row r="248" spans="1:5" ht="39" x14ac:dyDescent="0.25">
      <c r="A248" s="9" t="s">
        <v>32</v>
      </c>
      <c r="B248" s="4" t="s">
        <v>13</v>
      </c>
      <c r="C248" s="6">
        <v>0.5883320191307394</v>
      </c>
      <c r="D248" s="10">
        <v>5.9202906659570967E-3</v>
      </c>
      <c r="E248" s="8">
        <f t="shared" ca="1" si="18"/>
        <v>213219</v>
      </c>
    </row>
    <row r="249" spans="1:5" ht="51.75" x14ac:dyDescent="0.25">
      <c r="A249" s="5" t="s">
        <v>33</v>
      </c>
      <c r="B249" s="4" t="s">
        <v>1</v>
      </c>
      <c r="C249" s="6">
        <v>0.51615576915733741</v>
      </c>
      <c r="D249" s="10">
        <v>6.987435701132836E-3</v>
      </c>
      <c r="E249">
        <f ca="1">E236+E2</f>
        <v>241616</v>
      </c>
    </row>
    <row r="250" spans="1:5" ht="51.75" x14ac:dyDescent="0.25">
      <c r="A250" s="9" t="s">
        <v>33</v>
      </c>
      <c r="B250" s="4" t="s">
        <v>2</v>
      </c>
      <c r="C250" s="6">
        <v>0.76812020334087472</v>
      </c>
      <c r="D250" s="10">
        <v>3.5582198436031301E-3</v>
      </c>
      <c r="E250" s="8">
        <f t="shared" ref="E250:E261" ca="1" si="19">E237+E3</f>
        <v>350723</v>
      </c>
    </row>
    <row r="251" spans="1:5" ht="51.75" x14ac:dyDescent="0.25">
      <c r="A251" s="9" t="s">
        <v>33</v>
      </c>
      <c r="B251" s="4" t="s">
        <v>3</v>
      </c>
      <c r="C251" s="6">
        <v>0.64568569213244709</v>
      </c>
      <c r="D251" s="10">
        <v>3.5369886120124802E-2</v>
      </c>
      <c r="E251" s="8">
        <f t="shared" ca="1" si="19"/>
        <v>182779</v>
      </c>
    </row>
    <row r="252" spans="1:5" ht="51.75" x14ac:dyDescent="0.25">
      <c r="A252" s="9" t="s">
        <v>33</v>
      </c>
      <c r="B252" s="4" t="s">
        <v>4</v>
      </c>
      <c r="C252" s="6">
        <v>0.72004758386879741</v>
      </c>
      <c r="D252" s="10">
        <v>1.8989430693236175E-2</v>
      </c>
      <c r="E252" s="8">
        <f t="shared" ca="1" si="19"/>
        <v>241079</v>
      </c>
    </row>
    <row r="253" spans="1:5" ht="51.75" x14ac:dyDescent="0.25">
      <c r="A253" s="9" t="s">
        <v>33</v>
      </c>
      <c r="B253" s="4" t="s">
        <v>5</v>
      </c>
      <c r="C253" s="6">
        <v>0.58184704595849701</v>
      </c>
      <c r="D253" s="10"/>
      <c r="E253" s="8">
        <f t="shared" ca="1" si="19"/>
        <v>307512</v>
      </c>
    </row>
    <row r="254" spans="1:5" ht="51.75" x14ac:dyDescent="0.25">
      <c r="A254" s="9" t="s">
        <v>33</v>
      </c>
      <c r="B254" s="4" t="s">
        <v>6</v>
      </c>
      <c r="C254" s="6">
        <v>0.72119110163843003</v>
      </c>
      <c r="D254" s="10">
        <v>5.3786808014113065E-3</v>
      </c>
      <c r="E254" s="8">
        <f t="shared" ca="1" si="19"/>
        <v>355718</v>
      </c>
    </row>
    <row r="255" spans="1:5" ht="51.75" x14ac:dyDescent="0.25">
      <c r="A255" s="9" t="s">
        <v>33</v>
      </c>
      <c r="B255" s="4" t="s">
        <v>7</v>
      </c>
      <c r="C255" s="6">
        <v>0.78529816276234399</v>
      </c>
      <c r="D255" s="10">
        <v>3.7166009510964E-2</v>
      </c>
      <c r="E255" s="8">
        <f t="shared" ca="1" si="19"/>
        <v>267675</v>
      </c>
    </row>
    <row r="256" spans="1:5" ht="51.75" x14ac:dyDescent="0.25">
      <c r="A256" s="9" t="s">
        <v>33</v>
      </c>
      <c r="B256" s="4" t="s">
        <v>8</v>
      </c>
      <c r="C256" s="6">
        <v>0.50095159505738274</v>
      </c>
      <c r="D256" s="10">
        <v>8.4831479592516815E-3</v>
      </c>
      <c r="E256" s="8">
        <f t="shared" ca="1" si="19"/>
        <v>369607</v>
      </c>
    </row>
    <row r="257" spans="1:5" ht="51.75" x14ac:dyDescent="0.25">
      <c r="A257" s="9" t="s">
        <v>33</v>
      </c>
      <c r="B257" s="4" t="s">
        <v>9</v>
      </c>
      <c r="C257" s="6">
        <v>0.78408784578886603</v>
      </c>
      <c r="D257" s="10">
        <v>4.1118507034060232E-2</v>
      </c>
      <c r="E257" s="8">
        <f t="shared" ca="1" si="19"/>
        <v>359335</v>
      </c>
    </row>
    <row r="258" spans="1:5" ht="51.75" x14ac:dyDescent="0.25">
      <c r="A258" s="9" t="s">
        <v>33</v>
      </c>
      <c r="B258" s="4" t="s">
        <v>10</v>
      </c>
      <c r="C258" s="6">
        <v>0.59380598548279584</v>
      </c>
      <c r="D258" s="10">
        <v>5.6346102948952336E-4</v>
      </c>
      <c r="E258" s="8">
        <f t="shared" ca="1" si="19"/>
        <v>335448</v>
      </c>
    </row>
    <row r="259" spans="1:5" ht="51.75" x14ac:dyDescent="0.25">
      <c r="A259" s="9" t="s">
        <v>33</v>
      </c>
      <c r="B259" s="4" t="s">
        <v>11</v>
      </c>
      <c r="C259" s="6">
        <v>0.81614672354641304</v>
      </c>
      <c r="D259" s="10">
        <v>2.5629502937405537E-2</v>
      </c>
      <c r="E259" s="8">
        <f t="shared" ca="1" si="19"/>
        <v>258974</v>
      </c>
    </row>
    <row r="260" spans="1:5" ht="51.75" x14ac:dyDescent="0.25">
      <c r="A260" s="9" t="s">
        <v>33</v>
      </c>
      <c r="B260" s="4" t="s">
        <v>12</v>
      </c>
      <c r="C260" s="6">
        <v>0.47702803381832387</v>
      </c>
      <c r="D260" s="10">
        <v>3.6571717473990407E-4</v>
      </c>
      <c r="E260" s="8">
        <f t="shared" ca="1" si="19"/>
        <v>340138</v>
      </c>
    </row>
    <row r="261" spans="1:5" ht="51.75" x14ac:dyDescent="0.25">
      <c r="A261" s="9" t="s">
        <v>33</v>
      </c>
      <c r="B261" s="4" t="s">
        <v>13</v>
      </c>
      <c r="C261" s="6">
        <v>0.64061696860498563</v>
      </c>
      <c r="D261" s="10">
        <v>5.9202906659570967E-3</v>
      </c>
      <c r="E261" s="8">
        <f t="shared" ca="1" si="19"/>
        <v>231330</v>
      </c>
    </row>
    <row r="262" spans="1:5" ht="51.75" x14ac:dyDescent="0.25">
      <c r="A262" s="5" t="s">
        <v>34</v>
      </c>
      <c r="B262" s="4" t="s">
        <v>1</v>
      </c>
      <c r="C262" s="6">
        <v>0.61715975246345967</v>
      </c>
      <c r="D262" s="10">
        <v>6.987435701132836E-3</v>
      </c>
      <c r="E262">
        <f ca="1">E236+E15</f>
        <v>255682</v>
      </c>
    </row>
    <row r="263" spans="1:5" ht="51.75" x14ac:dyDescent="0.25">
      <c r="A263" s="9" t="s">
        <v>34</v>
      </c>
      <c r="B263" s="4" t="s">
        <v>2</v>
      </c>
      <c r="C263" s="6">
        <v>0.77967326887881061</v>
      </c>
      <c r="D263" s="10">
        <v>3.5582198436031301E-3</v>
      </c>
      <c r="E263" s="8">
        <f t="shared" ref="E263:E274" ca="1" si="20">E237+E16</f>
        <v>363289</v>
      </c>
    </row>
    <row r="264" spans="1:5" ht="51.75" x14ac:dyDescent="0.25">
      <c r="A264" s="9" t="s">
        <v>34</v>
      </c>
      <c r="B264" s="4" t="s">
        <v>3</v>
      </c>
      <c r="C264" s="6">
        <v>0.67076277170997523</v>
      </c>
      <c r="D264" s="10">
        <v>3.8531172752770688E-2</v>
      </c>
      <c r="E264" s="8">
        <f t="shared" ca="1" si="20"/>
        <v>186824</v>
      </c>
    </row>
    <row r="265" spans="1:5" ht="51.75" x14ac:dyDescent="0.25">
      <c r="A265" s="9" t="s">
        <v>34</v>
      </c>
      <c r="B265" s="4" t="s">
        <v>4</v>
      </c>
      <c r="C265" s="6">
        <v>0.76368523445843406</v>
      </c>
      <c r="D265" s="10">
        <v>2.1632576162365424E-2</v>
      </c>
      <c r="E265" s="8">
        <f t="shared" ca="1" si="20"/>
        <v>249187</v>
      </c>
    </row>
    <row r="266" spans="1:5" ht="51.75" x14ac:dyDescent="0.25">
      <c r="A266" s="9" t="s">
        <v>34</v>
      </c>
      <c r="B266" s="4" t="s">
        <v>5</v>
      </c>
      <c r="C266" s="6">
        <v>0.60539135670160849</v>
      </c>
      <c r="D266" s="10"/>
      <c r="E266" s="8">
        <f t="shared" ca="1" si="20"/>
        <v>313809</v>
      </c>
    </row>
    <row r="267" spans="1:5" ht="51.75" x14ac:dyDescent="0.25">
      <c r="A267" s="9" t="s">
        <v>34</v>
      </c>
      <c r="B267" s="4" t="s">
        <v>6</v>
      </c>
      <c r="C267" s="6">
        <v>0.75680114973609902</v>
      </c>
      <c r="D267" s="10">
        <v>6.3036039133473141E-3</v>
      </c>
      <c r="E267" s="8">
        <f t="shared" ca="1" si="20"/>
        <v>372295</v>
      </c>
    </row>
    <row r="268" spans="1:5" ht="51.75" x14ac:dyDescent="0.25">
      <c r="A268" s="9" t="s">
        <v>34</v>
      </c>
      <c r="B268" s="4" t="s">
        <v>7</v>
      </c>
      <c r="C268" s="6">
        <v>0.8360964114005095</v>
      </c>
      <c r="D268" s="10">
        <v>3.7166009510964E-2</v>
      </c>
      <c r="E268" s="8">
        <f t="shared" ca="1" si="20"/>
        <v>272732</v>
      </c>
    </row>
    <row r="269" spans="1:5" ht="51.75" x14ac:dyDescent="0.25">
      <c r="A269" s="9" t="s">
        <v>34</v>
      </c>
      <c r="B269" s="4" t="s">
        <v>8</v>
      </c>
      <c r="C269" s="6">
        <v>0.52807249284581192</v>
      </c>
      <c r="D269" s="10">
        <v>8.4831479592516815E-3</v>
      </c>
      <c r="E269" s="8">
        <f t="shared" ca="1" si="20"/>
        <v>379837</v>
      </c>
    </row>
    <row r="270" spans="1:5" ht="51.75" x14ac:dyDescent="0.25">
      <c r="A270" s="9" t="s">
        <v>34</v>
      </c>
      <c r="B270" s="4" t="s">
        <v>9</v>
      </c>
      <c r="C270" s="6">
        <v>0.80349676230074196</v>
      </c>
      <c r="D270" s="10">
        <v>5.1592148472658604E-2</v>
      </c>
      <c r="E270" s="8">
        <f t="shared" ca="1" si="20"/>
        <v>376838</v>
      </c>
    </row>
    <row r="271" spans="1:5" ht="51.75" x14ac:dyDescent="0.25">
      <c r="A271" s="9" t="s">
        <v>34</v>
      </c>
      <c r="B271" s="4" t="s">
        <v>10</v>
      </c>
      <c r="C271" s="6">
        <v>0.60645765007748142</v>
      </c>
      <c r="D271" s="10">
        <v>1.5146246068302469E-3</v>
      </c>
      <c r="E271" s="8">
        <f t="shared" ca="1" si="20"/>
        <v>337006</v>
      </c>
    </row>
    <row r="272" spans="1:5" ht="51.75" x14ac:dyDescent="0.25">
      <c r="A272" s="9" t="s">
        <v>34</v>
      </c>
      <c r="B272" s="4" t="s">
        <v>11</v>
      </c>
      <c r="C272" s="6">
        <v>0.8302275093763084</v>
      </c>
      <c r="D272" s="10">
        <v>2.6944905834086774E-2</v>
      </c>
      <c r="E272" s="8">
        <f t="shared" ca="1" si="20"/>
        <v>265945</v>
      </c>
    </row>
    <row r="273" spans="1:5" ht="51.75" x14ac:dyDescent="0.25">
      <c r="A273" s="9" t="s">
        <v>34</v>
      </c>
      <c r="B273" s="4" t="s">
        <v>12</v>
      </c>
      <c r="C273" s="6">
        <v>0.5284785266589167</v>
      </c>
      <c r="D273" s="10">
        <v>7.2390641404310619E-4</v>
      </c>
      <c r="E273" s="8">
        <f t="shared" ca="1" si="20"/>
        <v>350755</v>
      </c>
    </row>
    <row r="274" spans="1:5" ht="51.75" x14ac:dyDescent="0.25">
      <c r="A274" s="9" t="s">
        <v>34</v>
      </c>
      <c r="B274" s="4" t="s">
        <v>13</v>
      </c>
      <c r="C274" s="6">
        <v>0.68047426717612847</v>
      </c>
      <c r="D274" s="10">
        <v>1.4032898877504738E-2</v>
      </c>
      <c r="E274" s="8">
        <f t="shared" ca="1" si="20"/>
        <v>236910</v>
      </c>
    </row>
    <row r="275" spans="1:5" ht="51.75" x14ac:dyDescent="0.25">
      <c r="A275" s="5" t="s">
        <v>35</v>
      </c>
      <c r="B275" s="4" t="s">
        <v>1</v>
      </c>
      <c r="C275" s="6">
        <v>0.70341272253923492</v>
      </c>
      <c r="D275" s="10">
        <v>1.1352600721318013E-2</v>
      </c>
      <c r="E275">
        <f ca="1">E223+E119</f>
        <v>265799</v>
      </c>
    </row>
    <row r="276" spans="1:5" ht="51.75" x14ac:dyDescent="0.25">
      <c r="A276" s="9" t="s">
        <v>35</v>
      </c>
      <c r="B276" s="4" t="s">
        <v>2</v>
      </c>
      <c r="C276" s="6">
        <v>0.8183952754159417</v>
      </c>
      <c r="D276" s="10">
        <v>1.0103286635210748E-2</v>
      </c>
      <c r="E276" s="8">
        <f t="shared" ref="E276:E300" ca="1" si="21">E224+E120</f>
        <v>370426</v>
      </c>
    </row>
    <row r="277" spans="1:5" ht="51.75" x14ac:dyDescent="0.25">
      <c r="A277" s="9" t="s">
        <v>35</v>
      </c>
      <c r="B277" s="4" t="s">
        <v>3</v>
      </c>
      <c r="C277" s="6">
        <v>0.7189700651574179</v>
      </c>
      <c r="D277" s="10">
        <v>7.1975777928394782E-2</v>
      </c>
      <c r="E277" s="8">
        <f t="shared" ca="1" si="21"/>
        <v>203610</v>
      </c>
    </row>
    <row r="278" spans="1:5" ht="51.75" x14ac:dyDescent="0.25">
      <c r="A278" s="9" t="s">
        <v>35</v>
      </c>
      <c r="B278" s="4" t="s">
        <v>4</v>
      </c>
      <c r="C278" s="6">
        <v>0.81890748442990169</v>
      </c>
      <c r="D278" s="10">
        <v>3.6541697032160377E-2</v>
      </c>
      <c r="E278" s="8">
        <f t="shared" ca="1" si="21"/>
        <v>262303</v>
      </c>
    </row>
    <row r="279" spans="1:5" ht="51.75" x14ac:dyDescent="0.25">
      <c r="A279" s="9" t="s">
        <v>35</v>
      </c>
      <c r="B279" s="4" t="s">
        <v>5</v>
      </c>
      <c r="C279" s="6">
        <v>0.67838219335195193</v>
      </c>
      <c r="D279" s="10"/>
      <c r="E279" s="8">
        <f t="shared" ca="1" si="21"/>
        <v>325797</v>
      </c>
    </row>
    <row r="280" spans="1:5" ht="51.75" x14ac:dyDescent="0.25">
      <c r="A280" s="9" t="s">
        <v>35</v>
      </c>
      <c r="B280" s="4" t="s">
        <v>6</v>
      </c>
      <c r="C280" s="6">
        <v>0.80740727270729307</v>
      </c>
      <c r="D280" s="10">
        <v>7.3429577778348293E-3</v>
      </c>
      <c r="E280" s="8">
        <f t="shared" ca="1" si="21"/>
        <v>374825</v>
      </c>
    </row>
    <row r="281" spans="1:5" ht="51.75" x14ac:dyDescent="0.25">
      <c r="A281" s="9" t="s">
        <v>35</v>
      </c>
      <c r="B281" s="4" t="s">
        <v>7</v>
      </c>
      <c r="C281" s="6">
        <v>0.87262741053222326</v>
      </c>
      <c r="D281" s="10">
        <v>5.8826632749186661E-2</v>
      </c>
      <c r="E281" s="8">
        <f t="shared" ca="1" si="21"/>
        <v>283122</v>
      </c>
    </row>
    <row r="282" spans="1:5" ht="51.75" x14ac:dyDescent="0.25">
      <c r="A282" s="9" t="s">
        <v>35</v>
      </c>
      <c r="B282" s="4" t="s">
        <v>8</v>
      </c>
      <c r="C282" s="6">
        <v>0.56536349345656733</v>
      </c>
      <c r="D282" s="10">
        <v>2.0636437375416778E-2</v>
      </c>
      <c r="E282" s="8">
        <f t="shared" ca="1" si="21"/>
        <v>394966</v>
      </c>
    </row>
    <row r="283" spans="1:5" ht="51.75" x14ac:dyDescent="0.25">
      <c r="A283" s="9" t="s">
        <v>35</v>
      </c>
      <c r="B283" s="4" t="s">
        <v>9</v>
      </c>
      <c r="C283" s="6">
        <v>0.8230216334078283</v>
      </c>
      <c r="D283" s="10">
        <v>8.6615907811819257E-2</v>
      </c>
      <c r="E283" s="8">
        <f t="shared" ca="1" si="21"/>
        <v>378709</v>
      </c>
    </row>
    <row r="284" spans="1:5" ht="51.75" x14ac:dyDescent="0.25">
      <c r="A284" s="9" t="s">
        <v>35</v>
      </c>
      <c r="B284" s="4" t="s">
        <v>10</v>
      </c>
      <c r="C284" s="6">
        <v>0.65550799783757041</v>
      </c>
      <c r="D284" s="10">
        <v>9.7685396840936148E-3</v>
      </c>
      <c r="E284" s="8">
        <f t="shared" ca="1" si="21"/>
        <v>349221</v>
      </c>
    </row>
    <row r="285" spans="1:5" ht="51.75" x14ac:dyDescent="0.25">
      <c r="A285" s="9" t="s">
        <v>35</v>
      </c>
      <c r="B285" s="4" t="s">
        <v>11</v>
      </c>
      <c r="C285" s="6">
        <v>0.87199498649075469</v>
      </c>
      <c r="D285" s="10">
        <v>5.5169778401967455E-2</v>
      </c>
      <c r="E285" s="8">
        <f t="shared" ca="1" si="21"/>
        <v>274434</v>
      </c>
    </row>
    <row r="286" spans="1:5" ht="51.75" x14ac:dyDescent="0.25">
      <c r="A286" s="9" t="s">
        <v>35</v>
      </c>
      <c r="B286" s="4" t="s">
        <v>12</v>
      </c>
      <c r="C286" s="6">
        <v>0.61816184550641817</v>
      </c>
      <c r="D286" s="10">
        <v>1.0228913377104299E-3</v>
      </c>
      <c r="E286" s="8">
        <f t="shared" ca="1" si="21"/>
        <v>354492</v>
      </c>
    </row>
    <row r="287" spans="1:5" ht="51.75" x14ac:dyDescent="0.25">
      <c r="A287" s="9" t="s">
        <v>35</v>
      </c>
      <c r="B287" s="4" t="s">
        <v>13</v>
      </c>
      <c r="C287" s="6">
        <v>1</v>
      </c>
      <c r="D287" s="10">
        <v>1.6986669738937771E-2</v>
      </c>
      <c r="E287" s="8">
        <f t="shared" ca="1" si="21"/>
        <v>251898</v>
      </c>
    </row>
    <row r="288" spans="1:5" ht="39" x14ac:dyDescent="0.25">
      <c r="A288" s="9" t="s">
        <v>40</v>
      </c>
      <c r="B288" s="4" t="s">
        <v>1</v>
      </c>
      <c r="C288" s="10">
        <v>1</v>
      </c>
      <c r="D288" s="10">
        <v>1.1352600721318013E-2</v>
      </c>
      <c r="E288" s="8">
        <f ca="1">1.3*(E236+E132)</f>
        <v>584491.70000000007</v>
      </c>
    </row>
    <row r="289" spans="1:5" ht="39" x14ac:dyDescent="0.25">
      <c r="A289" s="9" t="s">
        <v>40</v>
      </c>
      <c r="B289" s="4" t="s">
        <v>2</v>
      </c>
      <c r="C289" s="10">
        <v>1</v>
      </c>
      <c r="D289" s="10">
        <v>1.0103286635210748E-2</v>
      </c>
      <c r="E289" s="8">
        <f t="shared" ref="E289:E300" ca="1" si="22">1.3*(E237+E133)</f>
        <v>854595.3</v>
      </c>
    </row>
    <row r="290" spans="1:5" ht="39" x14ac:dyDescent="0.25">
      <c r="A290" s="9" t="s">
        <v>40</v>
      </c>
      <c r="B290" s="4" t="s">
        <v>3</v>
      </c>
      <c r="C290" s="10">
        <v>1</v>
      </c>
      <c r="D290" s="10">
        <v>7.1975777928394782E-2</v>
      </c>
      <c r="E290" s="8">
        <f t="shared" ca="1" si="22"/>
        <v>424622.9</v>
      </c>
    </row>
    <row r="291" spans="1:5" ht="39" x14ac:dyDescent="0.25">
      <c r="A291" s="9" t="s">
        <v>40</v>
      </c>
      <c r="B291" s="4" t="s">
        <v>4</v>
      </c>
      <c r="C291" s="10">
        <v>1</v>
      </c>
      <c r="D291" s="10">
        <v>3.6541697032160377E-2</v>
      </c>
      <c r="E291" s="8">
        <f t="shared" ca="1" si="22"/>
        <v>564093.4</v>
      </c>
    </row>
    <row r="292" spans="1:5" ht="39" x14ac:dyDescent="0.25">
      <c r="A292" s="9" t="s">
        <v>40</v>
      </c>
      <c r="B292" s="4" t="s">
        <v>5</v>
      </c>
      <c r="C292" s="10">
        <v>1</v>
      </c>
      <c r="D292" s="10"/>
      <c r="E292" s="8">
        <f t="shared" ca="1" si="22"/>
        <v>773471.4</v>
      </c>
    </row>
    <row r="293" spans="1:5" ht="39" x14ac:dyDescent="0.25">
      <c r="A293" s="9" t="s">
        <v>40</v>
      </c>
      <c r="B293" s="4" t="s">
        <v>6</v>
      </c>
      <c r="C293" s="10">
        <v>1</v>
      </c>
      <c r="D293" s="10">
        <v>7.3429577778348293E-3</v>
      </c>
      <c r="E293" s="8">
        <f t="shared" ca="1" si="22"/>
        <v>878069.4</v>
      </c>
    </row>
    <row r="294" spans="1:5" ht="39" x14ac:dyDescent="0.25">
      <c r="A294" s="9" t="s">
        <v>40</v>
      </c>
      <c r="B294" s="4" t="s">
        <v>7</v>
      </c>
      <c r="C294" s="10">
        <v>1</v>
      </c>
      <c r="D294" s="10">
        <v>5.8826632749186661E-2</v>
      </c>
      <c r="E294" s="8">
        <f t="shared" ca="1" si="22"/>
        <v>644303.4</v>
      </c>
    </row>
    <row r="295" spans="1:5" ht="39" x14ac:dyDescent="0.25">
      <c r="A295" s="9" t="s">
        <v>40</v>
      </c>
      <c r="B295" s="4" t="s">
        <v>8</v>
      </c>
      <c r="C295" s="10">
        <v>1</v>
      </c>
      <c r="D295" s="10">
        <v>2.0636437375416778E-2</v>
      </c>
      <c r="E295" s="8">
        <f t="shared" ca="1" si="22"/>
        <v>928560.1</v>
      </c>
    </row>
    <row r="296" spans="1:5" ht="39" x14ac:dyDescent="0.25">
      <c r="A296" s="9" t="s">
        <v>40</v>
      </c>
      <c r="B296" s="4" t="s">
        <v>9</v>
      </c>
      <c r="C296" s="10">
        <v>1</v>
      </c>
      <c r="D296" s="10">
        <v>8.6615907811819257E-2</v>
      </c>
      <c r="E296" s="8">
        <f t="shared" ca="1" si="22"/>
        <v>903892.6</v>
      </c>
    </row>
    <row r="297" spans="1:5" ht="39" x14ac:dyDescent="0.25">
      <c r="A297" s="9" t="s">
        <v>40</v>
      </c>
      <c r="B297" s="4" t="s">
        <v>10</v>
      </c>
      <c r="C297" s="10">
        <v>1</v>
      </c>
      <c r="D297" s="10">
        <v>9.7685396840936148E-3</v>
      </c>
      <c r="E297" s="8">
        <f t="shared" ca="1" si="22"/>
        <v>823803.5</v>
      </c>
    </row>
    <row r="298" spans="1:5" ht="39" x14ac:dyDescent="0.25">
      <c r="A298" s="9" t="s">
        <v>40</v>
      </c>
      <c r="B298" s="4" t="s">
        <v>11</v>
      </c>
      <c r="C298" s="10">
        <v>1</v>
      </c>
      <c r="D298" s="10">
        <v>5.5169778401967455E-2</v>
      </c>
      <c r="E298" s="8">
        <f t="shared" ca="1" si="22"/>
        <v>611054.6</v>
      </c>
    </row>
    <row r="299" spans="1:5" ht="39" x14ac:dyDescent="0.25">
      <c r="A299" s="9" t="s">
        <v>40</v>
      </c>
      <c r="B299" s="4" t="s">
        <v>12</v>
      </c>
      <c r="C299" s="10">
        <v>1</v>
      </c>
      <c r="D299" s="10">
        <v>1.0228913377104299E-3</v>
      </c>
      <c r="E299" s="8">
        <f t="shared" ca="1" si="22"/>
        <v>829273.9</v>
      </c>
    </row>
    <row r="300" spans="1:5" ht="39" x14ac:dyDescent="0.25">
      <c r="A300" s="9" t="s">
        <v>40</v>
      </c>
      <c r="B300" s="4" t="s">
        <v>13</v>
      </c>
      <c r="C300" s="10">
        <v>1</v>
      </c>
      <c r="D300" s="10">
        <v>1.6986669738937771E-2</v>
      </c>
      <c r="E300" s="8">
        <f t="shared" ca="1" si="22"/>
        <v>553515.30000000005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</vt:lpstr>
      <vt:lpstr>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Michuda</dc:creator>
  <cp:lastModifiedBy>Aleksandr Michuda</cp:lastModifiedBy>
  <dcterms:created xsi:type="dcterms:W3CDTF">2022-04-22T15:39:26Z</dcterms:created>
  <dcterms:modified xsi:type="dcterms:W3CDTF">2022-04-25T16:24:03Z</dcterms:modified>
</cp:coreProperties>
</file>