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开发新客户绩效核算模板" sheetId="1" r:id="rId1"/>
    <sheet name="团队能力绩效核算模板" sheetId="2" r:id="rId2"/>
    <sheet name="团队编制绩效核算模板" sheetId="3" r:id="rId3"/>
  </sheets>
  <calcPr calcId="144525"/>
</workbook>
</file>

<file path=xl/sharedStrings.xml><?xml version="1.0" encoding="utf-8"?>
<sst xmlns="http://schemas.openxmlformats.org/spreadsheetml/2006/main" count="95" uniqueCount="84">
  <si>
    <t>2019年11月胶州分公司开发新客户绩效核算</t>
  </si>
  <si>
    <t>序号</t>
  </si>
  <si>
    <t>员工姓名</t>
  </si>
  <si>
    <t>当月开发新客户数量</t>
  </si>
  <si>
    <t>该项绩效完成比</t>
  </si>
  <si>
    <t>客户姓名</t>
  </si>
  <si>
    <t>开发途径</t>
  </si>
  <si>
    <t>员工核对签字</t>
  </si>
  <si>
    <t>王玮</t>
  </si>
  <si>
    <t>100%</t>
  </si>
  <si>
    <t>王守丽</t>
  </si>
  <si>
    <t>转介绍</t>
  </si>
  <si>
    <t>宋德正</t>
  </si>
  <si>
    <t>白翠兰</t>
  </si>
  <si>
    <t>岳金</t>
  </si>
  <si>
    <t>江斌</t>
  </si>
  <si>
    <t>徐法恕</t>
  </si>
  <si>
    <t>高绪发</t>
  </si>
  <si>
    <t>王菲</t>
  </si>
  <si>
    <t>崔伟</t>
  </si>
  <si>
    <t>文艺汇演</t>
  </si>
  <si>
    <t>刘秋敏</t>
  </si>
  <si>
    <t>李传城</t>
  </si>
  <si>
    <t>法信美</t>
  </si>
  <si>
    <t>王瑛</t>
  </si>
  <si>
    <t>李洪珍</t>
  </si>
  <si>
    <t>耿素棉</t>
  </si>
  <si>
    <t>吴云莉</t>
  </si>
  <si>
    <t>徐在兴</t>
  </si>
  <si>
    <t>自己发展</t>
  </si>
  <si>
    <t>法绍建</t>
  </si>
  <si>
    <t>赵京玉</t>
  </si>
  <si>
    <t>窦晓宇</t>
  </si>
  <si>
    <t>赵崇清</t>
  </si>
  <si>
    <t>李莉</t>
  </si>
  <si>
    <t>陈晓光</t>
  </si>
  <si>
    <t>于群</t>
  </si>
  <si>
    <t>乔俊峰</t>
  </si>
  <si>
    <t>白书文</t>
  </si>
  <si>
    <t>孙从福</t>
  </si>
  <si>
    <t>宋文华</t>
  </si>
  <si>
    <t>纪康</t>
  </si>
  <si>
    <t>孙烈辰</t>
  </si>
  <si>
    <t>于晓晨</t>
  </si>
  <si>
    <t>潘宇宸</t>
  </si>
  <si>
    <t>无</t>
  </si>
  <si>
    <t>制表人事（单店）</t>
  </si>
  <si>
    <t>复审财务（单店）</t>
  </si>
  <si>
    <t>单店总经理审核</t>
  </si>
  <si>
    <t>注：每人每月开发新客户任务3人，按照完成比例发放该项工资。</t>
  </si>
  <si>
    <t>2019年X月XX分公司总经理团队能力绩效核算</t>
  </si>
  <si>
    <t>当月任务（万）</t>
  </si>
  <si>
    <t>当月完成任务（万）</t>
  </si>
  <si>
    <t>完成百分比</t>
  </si>
  <si>
    <t>是否完成任务</t>
  </si>
  <si>
    <t>员工一</t>
  </si>
  <si>
    <t>员工二</t>
  </si>
  <si>
    <t>员工三</t>
  </si>
  <si>
    <t>单店总人数</t>
  </si>
  <si>
    <t>完成任务人数</t>
  </si>
  <si>
    <t>当月完成任务人数比例</t>
  </si>
  <si>
    <t>分公司月度业绩任务是否完成</t>
  </si>
  <si>
    <t>未完成</t>
  </si>
  <si>
    <t>制表财务</t>
  </si>
  <si>
    <t>复审人（单店总经理）签字</t>
  </si>
  <si>
    <t xml:space="preserve">注：1、当月单店完成任务员工人数超过80%，全额发放该项绩效，低于80%，该项绩效不予发放。
2、若单店完成月度业绩任务，则该项团队能力绩效薪资全额发放。
</t>
  </si>
  <si>
    <t>2019年11月临沂大区团队编制绩效核算</t>
  </si>
  <si>
    <t>单店名称</t>
  </si>
  <si>
    <t>单店负责人</t>
  </si>
  <si>
    <t>单店人员数量</t>
  </si>
  <si>
    <t>业务岗人数</t>
  </si>
  <si>
    <t>后勤岗人数</t>
  </si>
  <si>
    <t>是否达标</t>
  </si>
  <si>
    <t>提供数据
（单店人事姓名）</t>
  </si>
  <si>
    <t>青岛腾聚企业管理信息咨询有限公司</t>
  </si>
  <si>
    <t>李战</t>
  </si>
  <si>
    <t>李晓玲</t>
  </si>
  <si>
    <t>大区单店数</t>
  </si>
  <si>
    <t>达标单店数</t>
  </si>
  <si>
    <t>达标单店比例</t>
  </si>
  <si>
    <t>制表大区人事</t>
  </si>
  <si>
    <t>大区财务签字</t>
  </si>
  <si>
    <t>复审人（大区总经理）签字</t>
  </si>
  <si>
    <t>注：①制表大区人事需附各单店人员大数据作为附件。②大区内每个单店人员（不区分后勤和业务岗）达到10+1配置记为达标，按比例（达标单店/大区单店数）发放。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</si>
</sst>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13" applyNumberFormat="0" applyAlignment="0" applyProtection="0">
      <alignment vertical="center"/>
    </xf>
    <xf numFmtId="0" fontId="21" fillId="14" borderId="17" applyNumberFormat="0" applyAlignment="0" applyProtection="0">
      <alignment vertical="center"/>
    </xf>
    <xf numFmtId="0" fontId="4" fillId="6" borderId="1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0" fontId="0" fillId="0" borderId="1" xfId="0" applyNumberForma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49" fontId="0" fillId="0" borderId="5" xfId="8" applyNumberFormat="1" applyFont="1" applyFill="1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9" fontId="0" fillId="0" borderId="5" xfId="8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9" fontId="0" fillId="0" borderId="8" xfId="0" applyNumberFormat="1" applyBorder="1" applyAlignment="1">
      <alignment horizontal="center" vertical="center" wrapText="1"/>
    </xf>
    <xf numFmtId="9" fontId="0" fillId="0" borderId="9" xfId="0" applyNumberFormat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selection activeCell="I7" sqref="I7"/>
    </sheetView>
  </sheetViews>
  <sheetFormatPr defaultColWidth="9" defaultRowHeight="13.5" outlineLevelCol="7"/>
  <cols>
    <col min="1" max="1" width="6.875" style="18" customWidth="1"/>
    <col min="2" max="2" width="13.625" style="18" customWidth="1"/>
    <col min="3" max="4" width="9.875" style="18" customWidth="1"/>
    <col min="5" max="6" width="17.5" style="18" customWidth="1"/>
    <col min="7" max="7" width="13.5" style="18" customWidth="1"/>
    <col min="8" max="8" width="9" style="19"/>
    <col min="13" max="13" width="11.25" customWidth="1"/>
  </cols>
  <sheetData>
    <row r="1" ht="39" customHeight="1" spans="1:7">
      <c r="A1" s="3" t="s">
        <v>0</v>
      </c>
      <c r="B1" s="3"/>
      <c r="C1" s="3"/>
      <c r="D1" s="3"/>
      <c r="E1" s="3"/>
      <c r="F1" s="3"/>
      <c r="G1" s="3"/>
    </row>
    <row r="2" s="1" customFormat="1" ht="28.1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20"/>
    </row>
    <row r="3" s="1" customFormat="1" ht="28.15" customHeight="1" spans="1:7">
      <c r="A3" s="4">
        <v>1</v>
      </c>
      <c r="B3" s="21" t="s">
        <v>8</v>
      </c>
      <c r="C3" s="22">
        <v>7</v>
      </c>
      <c r="D3" s="23" t="s">
        <v>9</v>
      </c>
      <c r="E3" s="6" t="s">
        <v>10</v>
      </c>
      <c r="F3" s="24" t="s">
        <v>11</v>
      </c>
      <c r="G3" s="25"/>
    </row>
    <row r="4" s="1" customFormat="1" ht="28.15" customHeight="1" spans="1:7">
      <c r="A4" s="4">
        <v>2</v>
      </c>
      <c r="B4" s="21"/>
      <c r="C4" s="22"/>
      <c r="D4" s="26"/>
      <c r="E4" s="6" t="s">
        <v>12</v>
      </c>
      <c r="F4" s="21"/>
      <c r="G4" s="25"/>
    </row>
    <row r="5" s="1" customFormat="1" ht="28.15" customHeight="1" spans="1:7">
      <c r="A5" s="4">
        <v>3</v>
      </c>
      <c r="B5" s="21"/>
      <c r="C5" s="22"/>
      <c r="D5" s="26"/>
      <c r="E5" s="6" t="s">
        <v>13</v>
      </c>
      <c r="F5" s="21"/>
      <c r="G5" s="25"/>
    </row>
    <row r="6" s="1" customFormat="1" ht="28.15" customHeight="1" spans="1:7">
      <c r="A6" s="4">
        <v>4</v>
      </c>
      <c r="B6" s="21"/>
      <c r="C6" s="22"/>
      <c r="D6" s="26"/>
      <c r="E6" s="6" t="s">
        <v>14</v>
      </c>
      <c r="F6" s="21"/>
      <c r="G6" s="25"/>
    </row>
    <row r="7" s="1" customFormat="1" ht="28.15" customHeight="1" spans="1:7">
      <c r="A7" s="4">
        <v>5</v>
      </c>
      <c r="B7" s="21"/>
      <c r="C7" s="22"/>
      <c r="D7" s="26"/>
      <c r="E7" s="6" t="s">
        <v>15</v>
      </c>
      <c r="F7" s="21"/>
      <c r="G7" s="25"/>
    </row>
    <row r="8" s="1" customFormat="1" ht="28.15" customHeight="1" spans="1:7">
      <c r="A8" s="4">
        <v>6</v>
      </c>
      <c r="B8" s="21"/>
      <c r="C8" s="22"/>
      <c r="D8" s="26"/>
      <c r="E8" s="13" t="s">
        <v>16</v>
      </c>
      <c r="F8" s="21"/>
      <c r="G8" s="25"/>
    </row>
    <row r="9" s="1" customFormat="1" ht="28.15" customHeight="1" spans="1:7">
      <c r="A9" s="4">
        <v>7</v>
      </c>
      <c r="B9" s="21"/>
      <c r="C9" s="22"/>
      <c r="D9" s="26"/>
      <c r="E9" s="6" t="s">
        <v>17</v>
      </c>
      <c r="F9" s="27"/>
      <c r="G9" s="25"/>
    </row>
    <row r="10" s="17" customFormat="1" ht="28.15" customHeight="1" spans="1:7">
      <c r="A10" s="4">
        <v>8</v>
      </c>
      <c r="B10" s="24" t="s">
        <v>18</v>
      </c>
      <c r="C10" s="24">
        <v>1</v>
      </c>
      <c r="D10" s="28">
        <v>0.33</v>
      </c>
      <c r="E10" s="6" t="s">
        <v>19</v>
      </c>
      <c r="F10" s="6" t="s">
        <v>20</v>
      </c>
      <c r="G10" s="6"/>
    </row>
    <row r="11" ht="28.15" customHeight="1" spans="1:7">
      <c r="A11" s="4">
        <v>9</v>
      </c>
      <c r="B11" s="24" t="s">
        <v>21</v>
      </c>
      <c r="C11" s="24">
        <v>2</v>
      </c>
      <c r="D11" s="28">
        <v>0.67</v>
      </c>
      <c r="E11" s="6" t="s">
        <v>22</v>
      </c>
      <c r="F11" s="21" t="s">
        <v>11</v>
      </c>
      <c r="G11" s="24"/>
    </row>
    <row r="12" ht="28.15" customHeight="1" spans="1:7">
      <c r="A12" s="4">
        <v>10</v>
      </c>
      <c r="B12" s="21"/>
      <c r="C12" s="21"/>
      <c r="D12" s="29"/>
      <c r="E12" s="6" t="s">
        <v>23</v>
      </c>
      <c r="F12" s="21"/>
      <c r="G12" s="21"/>
    </row>
    <row r="13" ht="28.15" customHeight="1" spans="1:7">
      <c r="A13" s="4">
        <v>11</v>
      </c>
      <c r="B13" s="24" t="s">
        <v>24</v>
      </c>
      <c r="C13" s="24">
        <v>6</v>
      </c>
      <c r="D13" s="28">
        <v>1</v>
      </c>
      <c r="E13" s="6" t="s">
        <v>25</v>
      </c>
      <c r="F13" s="6" t="s">
        <v>11</v>
      </c>
      <c r="G13" s="24"/>
    </row>
    <row r="14" ht="28.15" customHeight="1" spans="1:7">
      <c r="A14" s="4">
        <v>12</v>
      </c>
      <c r="B14" s="21"/>
      <c r="C14" s="21"/>
      <c r="D14" s="29"/>
      <c r="E14" s="6" t="s">
        <v>26</v>
      </c>
      <c r="F14" s="6"/>
      <c r="G14" s="21"/>
    </row>
    <row r="15" ht="28.15" customHeight="1" spans="1:7">
      <c r="A15" s="4">
        <v>13</v>
      </c>
      <c r="B15" s="21"/>
      <c r="C15" s="21"/>
      <c r="D15" s="29"/>
      <c r="E15" s="18" t="s">
        <v>27</v>
      </c>
      <c r="F15" s="6"/>
      <c r="G15" s="21"/>
    </row>
    <row r="16" ht="28.15" customHeight="1" spans="1:7">
      <c r="A16" s="4">
        <v>14</v>
      </c>
      <c r="B16" s="21"/>
      <c r="C16" s="21"/>
      <c r="D16" s="29"/>
      <c r="E16" s="6" t="s">
        <v>28</v>
      </c>
      <c r="F16" s="21" t="s">
        <v>29</v>
      </c>
      <c r="G16" s="21"/>
    </row>
    <row r="17" ht="28.15" customHeight="1" spans="1:7">
      <c r="A17" s="4">
        <v>15</v>
      </c>
      <c r="B17" s="21"/>
      <c r="C17" s="21"/>
      <c r="D17" s="29"/>
      <c r="E17" s="6" t="s">
        <v>30</v>
      </c>
      <c r="F17" s="21"/>
      <c r="G17" s="21"/>
    </row>
    <row r="18" ht="28.15" customHeight="1" spans="1:7">
      <c r="A18" s="4">
        <v>16</v>
      </c>
      <c r="B18" s="21"/>
      <c r="C18" s="21"/>
      <c r="D18" s="29"/>
      <c r="E18" s="6" t="s">
        <v>31</v>
      </c>
      <c r="F18" s="27"/>
      <c r="G18" s="21"/>
    </row>
    <row r="19" ht="28.15" customHeight="1" spans="1:7">
      <c r="A19" s="4">
        <v>17</v>
      </c>
      <c r="B19" s="24" t="s">
        <v>32</v>
      </c>
      <c r="C19" s="30">
        <v>2</v>
      </c>
      <c r="D19" s="28">
        <v>0.67</v>
      </c>
      <c r="E19" s="6" t="s">
        <v>33</v>
      </c>
      <c r="F19" s="24" t="s">
        <v>11</v>
      </c>
      <c r="G19" s="24"/>
    </row>
    <row r="20" ht="28.15" customHeight="1" spans="1:7">
      <c r="A20" s="4">
        <v>18</v>
      </c>
      <c r="B20" s="21"/>
      <c r="C20" s="31"/>
      <c r="D20" s="29"/>
      <c r="E20" s="6" t="s">
        <v>34</v>
      </c>
      <c r="F20" s="21"/>
      <c r="G20" s="21"/>
    </row>
    <row r="21" s="17" customFormat="1" ht="28.15" customHeight="1" spans="1:7">
      <c r="A21" s="4">
        <v>19</v>
      </c>
      <c r="B21" s="24" t="s">
        <v>35</v>
      </c>
      <c r="C21" s="24">
        <v>1</v>
      </c>
      <c r="D21" s="32">
        <v>0.33</v>
      </c>
      <c r="E21" s="24" t="s">
        <v>36</v>
      </c>
      <c r="F21" s="24" t="s">
        <v>11</v>
      </c>
      <c r="G21" s="6"/>
    </row>
    <row r="22" s="17" customFormat="1" ht="28.15" customHeight="1" spans="1:7">
      <c r="A22" s="4">
        <v>20</v>
      </c>
      <c r="B22" s="24" t="s">
        <v>37</v>
      </c>
      <c r="C22" s="6">
        <v>3</v>
      </c>
      <c r="D22" s="28">
        <v>1</v>
      </c>
      <c r="E22" s="6" t="s">
        <v>38</v>
      </c>
      <c r="F22" s="24" t="s">
        <v>11</v>
      </c>
      <c r="G22" s="33"/>
    </row>
    <row r="23" s="17" customFormat="1" ht="28.15" customHeight="1" spans="1:7">
      <c r="A23" s="4">
        <v>21</v>
      </c>
      <c r="B23" s="21"/>
      <c r="C23" s="6"/>
      <c r="D23" s="29"/>
      <c r="E23" s="6" t="s">
        <v>39</v>
      </c>
      <c r="F23" s="27"/>
      <c r="G23" s="34"/>
    </row>
    <row r="24" s="17" customFormat="1" ht="28.15" customHeight="1" spans="1:7">
      <c r="A24" s="4">
        <v>22</v>
      </c>
      <c r="B24" s="21"/>
      <c r="C24" s="6"/>
      <c r="D24" s="35"/>
      <c r="E24" s="6" t="s">
        <v>40</v>
      </c>
      <c r="F24" s="6" t="s">
        <v>20</v>
      </c>
      <c r="G24" s="34"/>
    </row>
    <row r="25" s="17" customFormat="1" ht="28.15" customHeight="1" spans="1:7">
      <c r="A25" s="4">
        <v>23</v>
      </c>
      <c r="B25" s="6" t="s">
        <v>41</v>
      </c>
      <c r="C25" s="6">
        <v>3</v>
      </c>
      <c r="D25" s="36">
        <v>1</v>
      </c>
      <c r="E25" s="6" t="s">
        <v>41</v>
      </c>
      <c r="F25" s="6" t="s">
        <v>29</v>
      </c>
      <c r="G25" s="33"/>
    </row>
    <row r="26" s="17" customFormat="1" ht="28.15" customHeight="1" spans="1:7">
      <c r="A26" s="4">
        <v>24</v>
      </c>
      <c r="B26" s="6"/>
      <c r="C26" s="6"/>
      <c r="D26" s="37"/>
      <c r="E26" s="6" t="s">
        <v>42</v>
      </c>
      <c r="F26" s="6"/>
      <c r="G26" s="34"/>
    </row>
    <row r="27" s="17" customFormat="1" ht="28.15" customHeight="1" spans="1:7">
      <c r="A27" s="4">
        <v>25</v>
      </c>
      <c r="B27" s="6"/>
      <c r="C27" s="6"/>
      <c r="D27" s="38"/>
      <c r="E27" s="6" t="s">
        <v>43</v>
      </c>
      <c r="F27" s="6"/>
      <c r="G27" s="39"/>
    </row>
    <row r="28" s="17" customFormat="1" ht="28.15" customHeight="1" spans="1:7">
      <c r="A28" s="4">
        <v>26</v>
      </c>
      <c r="B28" s="21" t="s">
        <v>44</v>
      </c>
      <c r="C28" s="40" t="s">
        <v>45</v>
      </c>
      <c r="D28" s="32">
        <v>0</v>
      </c>
      <c r="E28" s="6"/>
      <c r="F28" s="6"/>
      <c r="G28" s="41"/>
    </row>
    <row r="29" ht="40.9" customHeight="1" spans="1:7">
      <c r="A29" s="4" t="s">
        <v>46</v>
      </c>
      <c r="B29" s="4"/>
      <c r="C29" s="8"/>
      <c r="D29" s="9"/>
      <c r="E29" s="4" t="s">
        <v>47</v>
      </c>
      <c r="F29" s="8"/>
      <c r="G29" s="9"/>
    </row>
    <row r="30" ht="40.9" customHeight="1" spans="1:7">
      <c r="A30" s="4" t="s">
        <v>48</v>
      </c>
      <c r="B30" s="4"/>
      <c r="C30" s="8"/>
      <c r="D30" s="11"/>
      <c r="E30" s="11"/>
      <c r="F30" s="11"/>
      <c r="G30" s="9"/>
    </row>
    <row r="31" ht="25.15" customHeight="1" spans="1:1">
      <c r="A31" s="18" t="s">
        <v>49</v>
      </c>
    </row>
  </sheetData>
  <mergeCells count="38">
    <mergeCell ref="A1:G1"/>
    <mergeCell ref="A29:B29"/>
    <mergeCell ref="C29:D29"/>
    <mergeCell ref="F29:G29"/>
    <mergeCell ref="A30:B30"/>
    <mergeCell ref="C30:G30"/>
    <mergeCell ref="A31:G31"/>
    <mergeCell ref="B3:B9"/>
    <mergeCell ref="B11:B12"/>
    <mergeCell ref="B13:B18"/>
    <mergeCell ref="B19:B20"/>
    <mergeCell ref="B22:B24"/>
    <mergeCell ref="B25:B27"/>
    <mergeCell ref="C3:C9"/>
    <mergeCell ref="C11:C12"/>
    <mergeCell ref="C13:C18"/>
    <mergeCell ref="C19:C20"/>
    <mergeCell ref="C22:C24"/>
    <mergeCell ref="C25:C27"/>
    <mergeCell ref="D3:D9"/>
    <mergeCell ref="D11:D12"/>
    <mergeCell ref="D13:D18"/>
    <mergeCell ref="D19:D20"/>
    <mergeCell ref="D22:D24"/>
    <mergeCell ref="D25:D27"/>
    <mergeCell ref="F3:F9"/>
    <mergeCell ref="F11:F12"/>
    <mergeCell ref="F13:F15"/>
    <mergeCell ref="F16:F18"/>
    <mergeCell ref="F19:F20"/>
    <mergeCell ref="F22:F23"/>
    <mergeCell ref="F25:F27"/>
    <mergeCell ref="G3:G9"/>
    <mergeCell ref="G11:G12"/>
    <mergeCell ref="G13:G18"/>
    <mergeCell ref="G19:G20"/>
    <mergeCell ref="G22:G24"/>
    <mergeCell ref="G25:G27"/>
  </mergeCells>
  <pageMargins left="0.75" right="0.511805555555556" top="0.472222222222222" bottom="0.590277777777778" header="0.432638888888889" footer="0.432638888888889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C9" sqref="C9"/>
    </sheetView>
  </sheetViews>
  <sheetFormatPr defaultColWidth="9" defaultRowHeight="13.5" outlineLevelCol="5"/>
  <cols>
    <col min="1" max="1" width="10.875" customWidth="1"/>
    <col min="2" max="2" width="11.375" customWidth="1"/>
    <col min="3" max="3" width="13.5" customWidth="1"/>
    <col min="4" max="4" width="14.125" customWidth="1"/>
    <col min="5" max="5" width="17.125" customWidth="1"/>
    <col min="6" max="6" width="14.75" customWidth="1"/>
  </cols>
  <sheetData>
    <row r="1" ht="28.15" customHeight="1" spans="1:6">
      <c r="A1" s="3" t="s">
        <v>50</v>
      </c>
      <c r="B1" s="3"/>
      <c r="C1" s="3"/>
      <c r="D1" s="3"/>
      <c r="E1" s="3"/>
      <c r="F1" s="3"/>
    </row>
    <row r="2" s="1" customFormat="1" ht="28.15" customHeight="1" spans="1:6">
      <c r="A2" s="4" t="s">
        <v>1</v>
      </c>
      <c r="B2" s="4" t="s">
        <v>2</v>
      </c>
      <c r="C2" s="4" t="s">
        <v>51</v>
      </c>
      <c r="D2" s="4" t="s">
        <v>52</v>
      </c>
      <c r="E2" s="4" t="s">
        <v>53</v>
      </c>
      <c r="F2" s="4" t="s">
        <v>54</v>
      </c>
    </row>
    <row r="3" ht="28.15" customHeight="1" spans="1:6">
      <c r="A3" s="6">
        <v>1</v>
      </c>
      <c r="B3" s="6" t="s">
        <v>55</v>
      </c>
      <c r="C3" s="6">
        <v>50</v>
      </c>
      <c r="D3" s="6">
        <v>55</v>
      </c>
      <c r="E3" s="13">
        <f>IF(B3="","",D3/C3*100%)</f>
        <v>1.1</v>
      </c>
      <c r="F3" s="6" t="str">
        <f>IF(B3="","",IF(E3&gt;=1,"是","否"))</f>
        <v>是</v>
      </c>
    </row>
    <row r="4" ht="28.15" customHeight="1" spans="1:6">
      <c r="A4" s="6">
        <v>2</v>
      </c>
      <c r="B4" s="6" t="s">
        <v>56</v>
      </c>
      <c r="C4" s="6">
        <v>50</v>
      </c>
      <c r="D4" s="6">
        <v>78</v>
      </c>
      <c r="E4" s="13">
        <f t="shared" ref="E4:E22" si="0">IF(B4="","",D4/C4*100%)</f>
        <v>1.56</v>
      </c>
      <c r="F4" s="6" t="str">
        <f t="shared" ref="F4:F22" si="1">IF(B4="","",IF(E4&gt;=1,"是","否"))</f>
        <v>是</v>
      </c>
    </row>
    <row r="5" ht="28.15" customHeight="1" spans="1:6">
      <c r="A5" s="6">
        <v>3</v>
      </c>
      <c r="B5" s="6" t="s">
        <v>57</v>
      </c>
      <c r="C5" s="6">
        <v>50</v>
      </c>
      <c r="D5" s="6">
        <v>40</v>
      </c>
      <c r="E5" s="13">
        <f t="shared" si="0"/>
        <v>0.8</v>
      </c>
      <c r="F5" s="6" t="str">
        <f t="shared" si="1"/>
        <v>否</v>
      </c>
    </row>
    <row r="6" ht="28.15" customHeight="1" spans="1:6">
      <c r="A6" s="6">
        <v>4</v>
      </c>
      <c r="B6" s="6"/>
      <c r="C6" s="6"/>
      <c r="D6" s="6"/>
      <c r="E6" s="13" t="str">
        <f t="shared" si="0"/>
        <v/>
      </c>
      <c r="F6" s="6" t="str">
        <f t="shared" si="1"/>
        <v/>
      </c>
    </row>
    <row r="7" ht="28.15" customHeight="1" spans="1:6">
      <c r="A7" s="6">
        <v>5</v>
      </c>
      <c r="B7" s="6"/>
      <c r="C7" s="6"/>
      <c r="D7" s="6"/>
      <c r="E7" s="13" t="str">
        <f t="shared" si="0"/>
        <v/>
      </c>
      <c r="F7" s="6" t="str">
        <f t="shared" si="1"/>
        <v/>
      </c>
    </row>
    <row r="8" ht="28.15" customHeight="1" spans="1:6">
      <c r="A8" s="6">
        <v>6</v>
      </c>
      <c r="B8" s="6"/>
      <c r="C8" s="6"/>
      <c r="D8" s="6"/>
      <c r="E8" s="13" t="str">
        <f t="shared" si="0"/>
        <v/>
      </c>
      <c r="F8" s="6" t="str">
        <f t="shared" si="1"/>
        <v/>
      </c>
    </row>
    <row r="9" ht="28.15" customHeight="1" spans="1:6">
      <c r="A9" s="6">
        <v>7</v>
      </c>
      <c r="B9" s="6"/>
      <c r="C9" s="6"/>
      <c r="D9" s="6"/>
      <c r="E9" s="13" t="str">
        <f t="shared" si="0"/>
        <v/>
      </c>
      <c r="F9" s="6" t="str">
        <f t="shared" si="1"/>
        <v/>
      </c>
    </row>
    <row r="10" ht="28.15" customHeight="1" spans="1:6">
      <c r="A10" s="6">
        <v>8</v>
      </c>
      <c r="B10" s="6"/>
      <c r="C10" s="6"/>
      <c r="D10" s="6"/>
      <c r="E10" s="13" t="str">
        <f t="shared" si="0"/>
        <v/>
      </c>
      <c r="F10" s="6" t="str">
        <f t="shared" si="1"/>
        <v/>
      </c>
    </row>
    <row r="11" ht="28.15" customHeight="1" spans="1:6">
      <c r="A11" s="6">
        <v>9</v>
      </c>
      <c r="B11" s="6"/>
      <c r="C11" s="6"/>
      <c r="D11" s="6"/>
      <c r="E11" s="13" t="str">
        <f t="shared" si="0"/>
        <v/>
      </c>
      <c r="F11" s="6" t="str">
        <f t="shared" si="1"/>
        <v/>
      </c>
    </row>
    <row r="12" ht="28.15" customHeight="1" spans="1:6">
      <c r="A12" s="6">
        <v>10</v>
      </c>
      <c r="B12" s="6"/>
      <c r="C12" s="6"/>
      <c r="D12" s="6"/>
      <c r="E12" s="13" t="str">
        <f t="shared" si="0"/>
        <v/>
      </c>
      <c r="F12" s="6" t="str">
        <f t="shared" si="1"/>
        <v/>
      </c>
    </row>
    <row r="13" ht="28.15" customHeight="1" spans="1:6">
      <c r="A13" s="6">
        <v>11</v>
      </c>
      <c r="B13" s="6"/>
      <c r="C13" s="6"/>
      <c r="D13" s="6"/>
      <c r="E13" s="13" t="str">
        <f t="shared" si="0"/>
        <v/>
      </c>
      <c r="F13" s="6" t="str">
        <f t="shared" si="1"/>
        <v/>
      </c>
    </row>
    <row r="14" ht="28.15" customHeight="1" spans="1:6">
      <c r="A14" s="6">
        <v>12</v>
      </c>
      <c r="B14" s="6"/>
      <c r="C14" s="6"/>
      <c r="D14" s="6"/>
      <c r="E14" s="13" t="str">
        <f t="shared" si="0"/>
        <v/>
      </c>
      <c r="F14" s="6" t="str">
        <f t="shared" si="1"/>
        <v/>
      </c>
    </row>
    <row r="15" ht="28.15" customHeight="1" spans="1:6">
      <c r="A15" s="6">
        <v>13</v>
      </c>
      <c r="B15" s="6"/>
      <c r="C15" s="6"/>
      <c r="D15" s="6"/>
      <c r="E15" s="13" t="str">
        <f t="shared" si="0"/>
        <v/>
      </c>
      <c r="F15" s="6" t="str">
        <f t="shared" si="1"/>
        <v/>
      </c>
    </row>
    <row r="16" ht="28.15" customHeight="1" spans="1:6">
      <c r="A16" s="6">
        <v>14</v>
      </c>
      <c r="B16" s="6"/>
      <c r="C16" s="6"/>
      <c r="D16" s="6"/>
      <c r="E16" s="13" t="str">
        <f t="shared" si="0"/>
        <v/>
      </c>
      <c r="F16" s="6" t="str">
        <f t="shared" si="1"/>
        <v/>
      </c>
    </row>
    <row r="17" ht="28.15" customHeight="1" spans="1:6">
      <c r="A17" s="6">
        <v>15</v>
      </c>
      <c r="B17" s="6"/>
      <c r="C17" s="6"/>
      <c r="D17" s="6"/>
      <c r="E17" s="13" t="str">
        <f t="shared" si="0"/>
        <v/>
      </c>
      <c r="F17" s="6" t="str">
        <f t="shared" si="1"/>
        <v/>
      </c>
    </row>
    <row r="18" ht="28.15" customHeight="1" spans="1:6">
      <c r="A18" s="6">
        <v>16</v>
      </c>
      <c r="B18" s="6"/>
      <c r="C18" s="6"/>
      <c r="D18" s="6"/>
      <c r="E18" s="13" t="str">
        <f t="shared" si="0"/>
        <v/>
      </c>
      <c r="F18" s="6" t="str">
        <f t="shared" si="1"/>
        <v/>
      </c>
    </row>
    <row r="19" ht="28.15" customHeight="1" spans="1:6">
      <c r="A19" s="6">
        <v>17</v>
      </c>
      <c r="B19" s="6"/>
      <c r="C19" s="6"/>
      <c r="D19" s="6"/>
      <c r="E19" s="13" t="str">
        <f t="shared" si="0"/>
        <v/>
      </c>
      <c r="F19" s="6" t="str">
        <f t="shared" si="1"/>
        <v/>
      </c>
    </row>
    <row r="20" ht="28.15" customHeight="1" spans="1:6">
      <c r="A20" s="6">
        <v>18</v>
      </c>
      <c r="B20" s="6"/>
      <c r="C20" s="6"/>
      <c r="D20" s="6"/>
      <c r="E20" s="13" t="str">
        <f t="shared" si="0"/>
        <v/>
      </c>
      <c r="F20" s="6" t="str">
        <f t="shared" si="1"/>
        <v/>
      </c>
    </row>
    <row r="21" ht="28.15" customHeight="1" spans="1:6">
      <c r="A21" s="6">
        <v>19</v>
      </c>
      <c r="B21" s="6"/>
      <c r="C21" s="6"/>
      <c r="D21" s="6"/>
      <c r="E21" s="13" t="str">
        <f t="shared" si="0"/>
        <v/>
      </c>
      <c r="F21" s="6" t="str">
        <f t="shared" si="1"/>
        <v/>
      </c>
    </row>
    <row r="22" ht="28.15" customHeight="1" spans="1:6">
      <c r="A22" s="6">
        <v>20</v>
      </c>
      <c r="B22" s="6"/>
      <c r="C22" s="6"/>
      <c r="D22" s="6"/>
      <c r="E22" s="13" t="str">
        <f t="shared" si="0"/>
        <v/>
      </c>
      <c r="F22" s="6" t="str">
        <f t="shared" si="1"/>
        <v/>
      </c>
    </row>
    <row r="23" ht="28.15" customHeight="1" spans="1:6">
      <c r="A23" s="8" t="s">
        <v>58</v>
      </c>
      <c r="B23" s="9"/>
      <c r="C23" s="4">
        <v>15</v>
      </c>
      <c r="D23" s="4" t="s">
        <v>59</v>
      </c>
      <c r="E23" s="4"/>
      <c r="F23" s="14">
        <v>10</v>
      </c>
    </row>
    <row r="24" ht="28.15" customHeight="1" spans="1:6">
      <c r="A24" s="8" t="s">
        <v>60</v>
      </c>
      <c r="B24" s="11"/>
      <c r="C24" s="10">
        <f>F23/C23</f>
        <v>0.666666666666667</v>
      </c>
      <c r="D24" s="4" t="s">
        <v>61</v>
      </c>
      <c r="E24" s="4"/>
      <c r="F24" s="4" t="s">
        <v>62</v>
      </c>
    </row>
    <row r="25" ht="40.15" customHeight="1" spans="1:6">
      <c r="A25" s="4" t="s">
        <v>63</v>
      </c>
      <c r="B25" s="4"/>
      <c r="C25" s="4"/>
      <c r="D25" s="15" t="s">
        <v>64</v>
      </c>
      <c r="E25" s="4"/>
      <c r="F25" s="4"/>
    </row>
    <row r="26" ht="40.15" customHeight="1" spans="1:6">
      <c r="A26" s="16" t="s">
        <v>65</v>
      </c>
      <c r="B26" s="16"/>
      <c r="C26" s="16"/>
      <c r="D26" s="16"/>
      <c r="E26" s="16"/>
      <c r="F26" s="16"/>
    </row>
    <row r="27" ht="28.15" customHeight="1"/>
  </sheetData>
  <mergeCells count="8">
    <mergeCell ref="A1:F1"/>
    <mergeCell ref="A23:B23"/>
    <mergeCell ref="D23:E23"/>
    <mergeCell ref="A24:B24"/>
    <mergeCell ref="D24:E24"/>
    <mergeCell ref="B25:C25"/>
    <mergeCell ref="E25:F25"/>
    <mergeCell ref="A26:F26"/>
  </mergeCells>
  <conditionalFormatting sqref="C24">
    <cfRule type="cellIs" dxfId="0" priority="1" operator="equal">
      <formula>"否"</formula>
    </cfRule>
  </conditionalFormatting>
  <conditionalFormatting sqref="F1:F23 F25:F1048576">
    <cfRule type="cellIs" dxfId="0" priority="2" operator="equal">
      <formula>"否"</formula>
    </cfRule>
  </conditionalFormatting>
  <dataValidations count="1">
    <dataValidation type="list" allowBlank="1" showInputMessage="1" showErrorMessage="1" sqref="F24">
      <formula1>"完成,未完成"</formula1>
    </dataValidation>
  </dataValidations>
  <pageMargins left="0.75" right="0.75" top="0.629861111111111" bottom="0.314583333333333" header="0.314583333333333" footer="0.196527777777778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workbookViewId="0">
      <selection activeCell="G9" sqref="G9"/>
    </sheetView>
  </sheetViews>
  <sheetFormatPr defaultColWidth="9" defaultRowHeight="13.5" outlineLevelCol="7"/>
  <cols>
    <col min="1" max="1" width="5.25" customWidth="1"/>
    <col min="2" max="2" width="21.5" style="2" customWidth="1"/>
    <col min="3" max="3" width="13.625" style="2" customWidth="1"/>
    <col min="4" max="4" width="9.25" style="2" customWidth="1"/>
    <col min="5" max="6" width="7.875" style="2" customWidth="1"/>
    <col min="7" max="7" width="8.5" style="2" customWidth="1"/>
    <col min="8" max="8" width="20.75" style="2" customWidth="1"/>
  </cols>
  <sheetData>
    <row r="1" ht="39" customHeight="1" spans="1:8">
      <c r="A1" s="3" t="s">
        <v>66</v>
      </c>
      <c r="B1" s="3"/>
      <c r="C1" s="3"/>
      <c r="D1" s="3"/>
      <c r="E1" s="3"/>
      <c r="F1" s="3"/>
      <c r="G1" s="3"/>
      <c r="H1" s="3"/>
    </row>
    <row r="2" s="1" customFormat="1" ht="30" customHeight="1" spans="1:8">
      <c r="A2" s="4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4" t="s">
        <v>71</v>
      </c>
      <c r="G2" s="5" t="s">
        <v>72</v>
      </c>
      <c r="H2" s="4" t="s">
        <v>73</v>
      </c>
    </row>
    <row r="3" ht="30" customHeight="1" spans="1:8">
      <c r="A3" s="6">
        <v>1</v>
      </c>
      <c r="B3" s="6" t="s">
        <v>74</v>
      </c>
      <c r="C3" s="6" t="s">
        <v>75</v>
      </c>
      <c r="D3" s="6">
        <v>18</v>
      </c>
      <c r="E3" s="6">
        <v>11</v>
      </c>
      <c r="F3" s="6">
        <v>7</v>
      </c>
      <c r="G3" s="7" t="str">
        <f>IF(B3="","",IF(D3&gt;=11,"是","否"))</f>
        <v>是</v>
      </c>
      <c r="H3" s="7" t="s">
        <v>76</v>
      </c>
    </row>
    <row r="4" ht="30" customHeight="1" spans="1:8">
      <c r="A4" s="6">
        <v>2</v>
      </c>
      <c r="B4" s="6"/>
      <c r="C4" s="6"/>
      <c r="D4" s="6"/>
      <c r="E4" s="6"/>
      <c r="F4" s="6"/>
      <c r="G4" s="7"/>
      <c r="H4" s="7"/>
    </row>
    <row r="5" ht="30" customHeight="1" spans="1:8">
      <c r="A5" s="6">
        <v>3</v>
      </c>
      <c r="B5" s="6"/>
      <c r="C5" s="6"/>
      <c r="D5" s="6"/>
      <c r="E5" s="6"/>
      <c r="F5" s="6"/>
      <c r="G5" s="7"/>
      <c r="H5" s="7"/>
    </row>
    <row r="6" ht="30" customHeight="1" spans="1:8">
      <c r="A6" s="6">
        <v>4</v>
      </c>
      <c r="B6" s="6"/>
      <c r="C6" s="6"/>
      <c r="D6" s="6"/>
      <c r="E6" s="6"/>
      <c r="F6" s="6"/>
      <c r="G6" s="7" t="str">
        <f t="shared" ref="G6:G17" si="0">IF(B6="","",IF(D6&gt;=11,"是","否"))</f>
        <v/>
      </c>
      <c r="H6" s="7"/>
    </row>
    <row r="7" ht="30" customHeight="1" spans="1:8">
      <c r="A7" s="6">
        <v>5</v>
      </c>
      <c r="B7" s="6"/>
      <c r="C7" s="6"/>
      <c r="D7" s="6"/>
      <c r="E7" s="6"/>
      <c r="F7" s="6"/>
      <c r="G7" s="7" t="str">
        <f t="shared" si="0"/>
        <v/>
      </c>
      <c r="H7" s="7"/>
    </row>
    <row r="8" ht="30" customHeight="1" spans="1:8">
      <c r="A8" s="6">
        <v>6</v>
      </c>
      <c r="B8" s="6"/>
      <c r="C8" s="6"/>
      <c r="D8" s="6"/>
      <c r="E8" s="6"/>
      <c r="F8" s="6"/>
      <c r="G8" s="7" t="str">
        <f t="shared" si="0"/>
        <v/>
      </c>
      <c r="H8" s="7"/>
    </row>
    <row r="9" ht="30" customHeight="1" spans="1:8">
      <c r="A9" s="6">
        <v>7</v>
      </c>
      <c r="B9" s="6"/>
      <c r="C9" s="6"/>
      <c r="D9" s="6"/>
      <c r="E9" s="6"/>
      <c r="F9" s="6"/>
      <c r="G9" s="7" t="str">
        <f t="shared" si="0"/>
        <v/>
      </c>
      <c r="H9" s="7"/>
    </row>
    <row r="10" ht="30" customHeight="1" spans="1:8">
      <c r="A10" s="6">
        <v>8</v>
      </c>
      <c r="B10" s="6"/>
      <c r="C10" s="6"/>
      <c r="D10" s="6"/>
      <c r="E10" s="6"/>
      <c r="F10" s="6"/>
      <c r="G10" s="7" t="str">
        <f t="shared" si="0"/>
        <v/>
      </c>
      <c r="H10" s="7"/>
    </row>
    <row r="11" ht="30" customHeight="1" spans="1:8">
      <c r="A11" s="6">
        <v>9</v>
      </c>
      <c r="B11" s="6"/>
      <c r="C11" s="6"/>
      <c r="D11" s="6"/>
      <c r="E11" s="6"/>
      <c r="F11" s="6"/>
      <c r="G11" s="7" t="str">
        <f t="shared" si="0"/>
        <v/>
      </c>
      <c r="H11" s="7"/>
    </row>
    <row r="12" ht="30" customHeight="1" spans="1:8">
      <c r="A12" s="6">
        <v>10</v>
      </c>
      <c r="B12" s="6"/>
      <c r="C12" s="6"/>
      <c r="D12" s="6"/>
      <c r="E12" s="6"/>
      <c r="F12" s="6"/>
      <c r="G12" s="7" t="str">
        <f t="shared" si="0"/>
        <v/>
      </c>
      <c r="H12" s="7"/>
    </row>
    <row r="13" ht="30" customHeight="1" spans="1:8">
      <c r="A13" s="6">
        <v>11</v>
      </c>
      <c r="B13" s="6"/>
      <c r="C13" s="6"/>
      <c r="D13" s="6"/>
      <c r="E13" s="6"/>
      <c r="F13" s="6"/>
      <c r="G13" s="7" t="str">
        <f t="shared" si="0"/>
        <v/>
      </c>
      <c r="H13" s="7"/>
    </row>
    <row r="14" ht="30" customHeight="1" spans="1:8">
      <c r="A14" s="6">
        <v>12</v>
      </c>
      <c r="B14" s="6"/>
      <c r="C14" s="6"/>
      <c r="D14" s="6"/>
      <c r="E14" s="6"/>
      <c r="F14" s="6"/>
      <c r="G14" s="7" t="str">
        <f t="shared" si="0"/>
        <v/>
      </c>
      <c r="H14" s="7"/>
    </row>
    <row r="15" ht="30" customHeight="1" spans="1:8">
      <c r="A15" s="6">
        <v>13</v>
      </c>
      <c r="B15" s="6"/>
      <c r="C15" s="6"/>
      <c r="D15" s="6"/>
      <c r="E15" s="6"/>
      <c r="F15" s="6"/>
      <c r="G15" s="7" t="str">
        <f t="shared" si="0"/>
        <v/>
      </c>
      <c r="H15" s="7"/>
    </row>
    <row r="16" ht="30" customHeight="1" spans="1:8">
      <c r="A16" s="6">
        <v>14</v>
      </c>
      <c r="B16" s="6"/>
      <c r="C16" s="6"/>
      <c r="D16" s="6"/>
      <c r="E16" s="6"/>
      <c r="F16" s="6"/>
      <c r="G16" s="7" t="str">
        <f t="shared" si="0"/>
        <v/>
      </c>
      <c r="H16" s="7"/>
    </row>
    <row r="17" ht="30" customHeight="1" spans="1:8">
      <c r="A17" s="6">
        <v>15</v>
      </c>
      <c r="B17" s="6"/>
      <c r="C17" s="6"/>
      <c r="D17" s="6"/>
      <c r="E17" s="6"/>
      <c r="F17" s="6"/>
      <c r="G17" s="7" t="str">
        <f t="shared" si="0"/>
        <v/>
      </c>
      <c r="H17" s="7"/>
    </row>
    <row r="18" ht="28.15" customHeight="1" spans="1:8">
      <c r="A18" s="4" t="s">
        <v>77</v>
      </c>
      <c r="B18" s="4"/>
      <c r="C18" s="5">
        <v>10</v>
      </c>
      <c r="D18" s="8" t="s">
        <v>78</v>
      </c>
      <c r="E18" s="9"/>
      <c r="F18" s="4">
        <v>10</v>
      </c>
      <c r="G18" s="4" t="s">
        <v>79</v>
      </c>
      <c r="H18" s="10">
        <f>F18/C18*100%</f>
        <v>1</v>
      </c>
    </row>
    <row r="19" ht="34.9" customHeight="1" spans="1:8">
      <c r="A19" s="4" t="s">
        <v>80</v>
      </c>
      <c r="B19" s="4"/>
      <c r="C19" s="4"/>
      <c r="D19" s="4"/>
      <c r="E19" s="5" t="s">
        <v>81</v>
      </c>
      <c r="F19" s="5"/>
      <c r="G19" s="4"/>
      <c r="H19" s="4"/>
    </row>
    <row r="20" ht="34.9" customHeight="1" spans="1:8">
      <c r="A20" s="8" t="s">
        <v>82</v>
      </c>
      <c r="B20" s="9"/>
      <c r="C20" s="8"/>
      <c r="D20" s="11"/>
      <c r="E20" s="11"/>
      <c r="F20" s="11"/>
      <c r="G20" s="11"/>
      <c r="H20" s="9"/>
    </row>
    <row r="21" ht="52.15" customHeight="1" spans="1:8">
      <c r="A21" s="12" t="s">
        <v>83</v>
      </c>
      <c r="B21" s="12"/>
      <c r="C21" s="12"/>
      <c r="D21" s="12"/>
      <c r="E21" s="12"/>
      <c r="F21" s="12"/>
      <c r="G21" s="12"/>
      <c r="H21" s="12"/>
    </row>
    <row r="22" ht="28.15" customHeight="1"/>
    <row r="23" ht="28.15" customHeight="1"/>
    <row r="24" ht="28.15" customHeight="1"/>
  </sheetData>
  <mergeCells count="10">
    <mergeCell ref="A1:H1"/>
    <mergeCell ref="A18:B18"/>
    <mergeCell ref="D18:E18"/>
    <mergeCell ref="A19:B19"/>
    <mergeCell ref="C19:D19"/>
    <mergeCell ref="E19:F19"/>
    <mergeCell ref="G19:H19"/>
    <mergeCell ref="A20:B20"/>
    <mergeCell ref="C20:H20"/>
    <mergeCell ref="A21:H21"/>
  </mergeCells>
  <conditionalFormatting sqref="G$1:G$1048576">
    <cfRule type="cellIs" dxfId="0" priority="1" operator="equal">
      <formula>"否"</formula>
    </cfRule>
  </conditionalFormatting>
  <pageMargins left="0.393055555555556" right="0.275" top="0.708333333333333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开发新客户绩效核算模板</vt:lpstr>
      <vt:lpstr>团队能力绩效核算模板</vt:lpstr>
      <vt:lpstr>团队编制绩效核算模板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2019-02-10T08:30:00Z</dcterms:created>
  <dcterms:modified xsi:type="dcterms:W3CDTF">2019-11-30T03:12:00Z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ubyTemplateID" linkTarget="0">
    <vt:lpwstr>20</vt:lpwstr>
  </property>
</Properties>
</file>