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onnecg\Desktop\GitHub\ThreeME\data\calibrations\"/>
    </mc:Choice>
  </mc:AlternateContent>
  <bookViews>
    <workbookView xWindow="0" yWindow="0" windowWidth="20490" windowHeight="6720"/>
  </bookViews>
  <sheets>
    <sheet name="Feuil13" sheetId="13" r:id="rId1"/>
    <sheet name="Pwd avec choc perm mast 0.01" sheetId="18" r:id="rId2"/>
    <sheet name="PE avec choc perm realist 0.01" sheetId="19" r:id="rId3"/>
    <sheet name="Feuil5" sheetId="2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6" i="19" l="1"/>
  <c r="V26" i="19"/>
  <c r="U26" i="19"/>
  <c r="T26" i="19"/>
  <c r="S26" i="19"/>
  <c r="R26" i="19"/>
  <c r="Q26" i="19"/>
  <c r="P26" i="19"/>
  <c r="O26" i="19"/>
  <c r="N26" i="19"/>
  <c r="AT24" i="19"/>
  <c r="AS24" i="19"/>
  <c r="AR24" i="19"/>
  <c r="AQ24" i="19"/>
  <c r="AP24" i="19"/>
  <c r="AO24" i="19"/>
  <c r="AN24" i="19"/>
  <c r="AM24" i="19"/>
  <c r="AL24" i="19"/>
  <c r="AK24" i="19"/>
  <c r="AJ24" i="19"/>
  <c r="AI24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O26" i="18"/>
  <c r="P26" i="18"/>
  <c r="Q26" i="18"/>
  <c r="R26" i="18"/>
  <c r="S26" i="18"/>
  <c r="T26" i="18"/>
  <c r="U26" i="18"/>
  <c r="V26" i="18"/>
  <c r="W26" i="18"/>
  <c r="N26" i="18"/>
  <c r="X24" i="18"/>
  <c r="Y24" i="18"/>
  <c r="Z24" i="18"/>
  <c r="AA24" i="18"/>
  <c r="AB24" i="18"/>
  <c r="AC24" i="18"/>
  <c r="AD24" i="18"/>
  <c r="AE24" i="18"/>
  <c r="AF24" i="18"/>
  <c r="AG24" i="18"/>
  <c r="AH24" i="18"/>
  <c r="AI24" i="18"/>
  <c r="AJ24" i="18"/>
  <c r="AK24" i="18"/>
  <c r="AL24" i="18"/>
  <c r="AM24" i="18"/>
  <c r="AN24" i="18"/>
  <c r="AO24" i="18"/>
  <c r="AP24" i="18"/>
  <c r="AQ24" i="18"/>
  <c r="AR24" i="18"/>
  <c r="AS24" i="18"/>
  <c r="AT24" i="18"/>
  <c r="W24" i="18"/>
  <c r="V24" i="18"/>
  <c r="U24" i="18"/>
  <c r="T24" i="18"/>
  <c r="S24" i="18"/>
  <c r="R24" i="18"/>
  <c r="Q24" i="18"/>
  <c r="P24" i="18"/>
  <c r="O24" i="18"/>
  <c r="N24" i="18"/>
  <c r="M24" i="18"/>
  <c r="P25" i="13" l="1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24" i="13"/>
  <c r="K3" i="13" l="1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" i="13"/>
</calcChain>
</file>

<file path=xl/sharedStrings.xml><?xml version="1.0" encoding="utf-8"?>
<sst xmlns="http://schemas.openxmlformats.org/spreadsheetml/2006/main" count="483" uniqueCount="269">
  <si>
    <t>DLOG(Y_01_2)/DLOG(PE_01_2)-DLOG(Y_01_0)/DLOG(PE_01_0)</t>
  </si>
  <si>
    <t>_24</t>
  </si>
  <si>
    <t>DLOG(Y_01</t>
  </si>
  <si>
    <t>DLOG(Y_02</t>
  </si>
  <si>
    <t>DLOG(Y_03</t>
  </si>
  <si>
    <t>DLOG(Y_04</t>
  </si>
  <si>
    <t>DLOG(Y_05</t>
  </si>
  <si>
    <t>DLOG(Y_06</t>
  </si>
  <si>
    <t>DLOG(Y_07</t>
  </si>
  <si>
    <t>DLOG(Y_08</t>
  </si>
  <si>
    <t>DLOG(Y_09</t>
  </si>
  <si>
    <t>DLOG(Y_10</t>
  </si>
  <si>
    <t>DLOG(Y_11</t>
  </si>
  <si>
    <t>DLOG(Y_12</t>
  </si>
  <si>
    <t>DLOG(Y_13</t>
  </si>
  <si>
    <t>DLOG(Y_14</t>
  </si>
  <si>
    <t>DLOG(Y_15</t>
  </si>
  <si>
    <t>DLOG(Y_16</t>
  </si>
  <si>
    <t>DLOG(Y_17</t>
  </si>
  <si>
    <t>DLOG(Y_18</t>
  </si>
  <si>
    <t>DLOG(Y_19</t>
  </si>
  <si>
    <t>DLOG(Y_20</t>
  </si>
  <si>
    <t>DLOG(PE_01</t>
  </si>
  <si>
    <t>DLOG(PE_02</t>
  </si>
  <si>
    <t>DLOG(PE_03</t>
  </si>
  <si>
    <t>DLOG(PE_04</t>
  </si>
  <si>
    <t>DLOG(PE_05</t>
  </si>
  <si>
    <t>DLOG(PE_06</t>
  </si>
  <si>
    <t>DLOG(PE_07</t>
  </si>
  <si>
    <t>DLOG(PE_08</t>
  </si>
  <si>
    <t>DLOG(PE_09</t>
  </si>
  <si>
    <t>DLOG(PE_10</t>
  </si>
  <si>
    <t>DLOG(PE_11</t>
  </si>
  <si>
    <t>DLOG(PE_12</t>
  </si>
  <si>
    <t>DLOG(PE_13</t>
  </si>
  <si>
    <t>DLOG(PE_14</t>
  </si>
  <si>
    <t>DLOG(PE_15</t>
  </si>
  <si>
    <t>DLOG(PE_16</t>
  </si>
  <si>
    <t>DLOG(PE_17</t>
  </si>
  <si>
    <t>DLOG(PE_18</t>
  </si>
  <si>
    <t>DLOG(PE_19</t>
  </si>
  <si>
    <t>DLOG(PE_20</t>
  </si>
  <si>
    <t>_0)</t>
  </si>
  <si>
    <t>_2)-</t>
  </si>
  <si>
    <t>_0))</t>
  </si>
  <si>
    <t>(</t>
  </si>
  <si>
    <t>_0))/(</t>
  </si>
  <si>
    <t>(DLOG(Y_01_2)-DLOG(Y_01_0))/(DLOG(PE_01_2)-DLOG(PE_01_0))</t>
  </si>
  <si>
    <t>(DLOG(Y_02_2)-DLOG(Y_02_0))/(DLOG(PE_02_2)-DLOG(PE_02_0))</t>
  </si>
  <si>
    <t>(DLOG(Y_03_2)-DLOG(Y_03_0))/(DLOG(PE_03_2)-DLOG(PE_03_0))</t>
  </si>
  <si>
    <t>(DLOG(Y_04_2)-DLOG(Y_04_0))/(DLOG(PE_04_2)-DLOG(PE_04_0))</t>
  </si>
  <si>
    <t>(DLOG(Y_05_2)-DLOG(Y_05_0))/(DLOG(PE_05_2)-DLOG(PE_05_0))</t>
  </si>
  <si>
    <t>(DLOG(Y_06_2)-DLOG(Y_06_0))/(DLOG(PE_06_2)-DLOG(PE_06_0))</t>
  </si>
  <si>
    <t>(DLOG(Y_07_2)-DLOG(Y_07_0))/(DLOG(PE_07_2)-DLOG(PE_07_0))</t>
  </si>
  <si>
    <t>(DLOG(Y_08_2)-DLOG(Y_08_0))/(DLOG(PE_08_2)-DLOG(PE_08_0))</t>
  </si>
  <si>
    <t>(DLOG(Y_09_2)-DLOG(Y_09_0))/(DLOG(PE_09_2)-DLOG(PE_09_0))</t>
  </si>
  <si>
    <t>(DLOG(Y_10_2)-DLOG(Y_10_0))/(DLOG(PE_10_2)-DLOG(PE_10_0))</t>
  </si>
  <si>
    <t>(DLOG(Y_11_2)-DLOG(Y_11_0))/(DLOG(PE_11_2)-DLOG(PE_11_0))</t>
  </si>
  <si>
    <t>(DLOG(Y_12_2)-DLOG(Y_12_0))/(DLOG(PE_12_2)-DLOG(PE_12_0))</t>
  </si>
  <si>
    <t>(DLOG(Y_13_2)-DLOG(Y_13_0))/(DLOG(PE_13_2)-DLOG(PE_13_0))</t>
  </si>
  <si>
    <t>(DLOG(Y_14_2)-DLOG(Y_14_0))/(DLOG(PE_14_2)-DLOG(PE_14_0))</t>
  </si>
  <si>
    <t>(DLOG(Y_15_2)-DLOG(Y_15_0))/(DLOG(PE_15_2)-DLOG(PE_15_0))</t>
  </si>
  <si>
    <t>(DLOG(Y_16_2)-DLOG(Y_16_0))/(DLOG(PE_16_2)-DLOG(PE_16_0))</t>
  </si>
  <si>
    <t>(DLOG(Y_17_2)-DLOG(Y_17_0))/(DLOG(PE_17_2)-DLOG(PE_17_0))</t>
  </si>
  <si>
    <t>(DLOG(Y_18_2)-DLOG(Y_18_0))/(DLOG(PE_18_2)-DLOG(PE_18_0))</t>
  </si>
  <si>
    <t>(DLOG(Y_19_2)-DLOG(Y_19_0))/(DLOG(PE_19_2)-DLOG(PE_19_0))</t>
  </si>
  <si>
    <t>(DLOG(Y_20_2)-DLOG(Y_20_0))/(DLOG(PE_20_2)-DLOG(PE_20_0))</t>
  </si>
  <si>
    <t>K_01</t>
  </si>
  <si>
    <t>K_02</t>
  </si>
  <si>
    <t>K_03</t>
  </si>
  <si>
    <t>K_04</t>
  </si>
  <si>
    <t>K_05</t>
  </si>
  <si>
    <t>K_06</t>
  </si>
  <si>
    <t>K_07</t>
  </si>
  <si>
    <t>K_08</t>
  </si>
  <si>
    <t>K_09</t>
  </si>
  <si>
    <t>K_10</t>
  </si>
  <si>
    <t>K_11</t>
  </si>
  <si>
    <t>K_12</t>
  </si>
  <si>
    <t>K_13</t>
  </si>
  <si>
    <t>K_14</t>
  </si>
  <si>
    <t>K_15</t>
  </si>
  <si>
    <t>K_16</t>
  </si>
  <si>
    <t>K_17</t>
  </si>
  <si>
    <t>K_18</t>
  </si>
  <si>
    <t>K_19</t>
  </si>
  <si>
    <t>K_20</t>
  </si>
  <si>
    <t>E_01</t>
  </si>
  <si>
    <t>E_02</t>
  </si>
  <si>
    <t>E_03</t>
  </si>
  <si>
    <t>E_04</t>
  </si>
  <si>
    <t>E_05</t>
  </si>
  <si>
    <t>E_06</t>
  </si>
  <si>
    <t>E_07</t>
  </si>
  <si>
    <t>E_08</t>
  </si>
  <si>
    <t>E_09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</si>
  <si>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</si>
  <si>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</si>
  <si>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</si>
  <si>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</si>
  <si>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</si>
  <si>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</si>
  <si>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</si>
  <si>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</si>
  <si>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</si>
  <si>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</si>
  <si>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</si>
  <si>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K_01_2(-1)/E_01_2(-1)*dlog(K_01_2)/dlog(E_01_2)-K_01_0(-1)/E_01_0(-1)*dlog(K_01_0)/dlog(E_01_0)</t>
  </si>
  <si>
    <t>K_02_2(-1)/E_02_2(-1)*dlog(K_02_2)/dlog(E_02_2)-K_02_0(-1)/E_02_0(-1)*dlog(K_02_0)/dlog(E_02_0)</t>
  </si>
  <si>
    <t>K_03_2(-1)/E_03_2(-1)*dlog(K_03_2)/dlog(E_03_2)-K_03_0(-1)/E_03_0(-1)*dlog(K_03_0)/dlog(E_03_0)</t>
  </si>
  <si>
    <t>K_04_2(-1)/E_04_2(-1)*dlog(K_04_2)/dlog(E_04_2)-K_04_0(-1)/E_04_0(-1)*dlog(K_04_0)/dlog(E_04_0)</t>
  </si>
  <si>
    <t>K_05_2(-1)/E_05_2(-1)*dlog(K_05_2)/dlog(E_05_2)-K_05_0(-1)/E_05_0(-1)*dlog(K_05_0)/dlog(E_05_0)</t>
  </si>
  <si>
    <t>K_06_2(-1)/E_06_2(-1)*dlog(K_06_2)/dlog(E_06_2)-K_06_0(-1)/E_06_0(-1)*dlog(K_06_0)/dlog(E_06_0)</t>
  </si>
  <si>
    <t>K_07_2(-1)/E_07_2(-1)*dlog(K_07_2)/dlog(E_07_2)-K_07_0(-1)/E_07_0(-1)*dlog(K_07_0)/dlog(E_07_0)</t>
  </si>
  <si>
    <t>K_08_2(-1)/E_08_2(-1)*dlog(K_08_2)/dlog(E_08_2)-K_08_0(-1)/E_08_0(-1)*dlog(K_08_0)/dlog(E_08_0)</t>
  </si>
  <si>
    <t>K_09_2(-1)/E_09_2(-1)*dlog(K_09_2)/dlog(E_09_2)-K_09_0(-1)/E_09_0(-1)*dlog(K_09_0)/dlog(E_09_0)</t>
  </si>
  <si>
    <t>K_10_2(-1)/E_10_2(-1)*dlog(K_10_2)/dlog(E_10_2)-K_10_0(-1)/E_10_0(-1)*dlog(K_10_0)/dlog(E_10_0)</t>
  </si>
  <si>
    <t>K_11_2(-1)/E_11_2(-1)*dlog(K_11_2)/dlog(E_11_2)-K_11_0(-1)/E_11_0(-1)*dlog(K_11_0)/dlog(E_11_0)</t>
  </si>
  <si>
    <t>K_12_2(-1)/E_12_2(-1)*dlog(K_12_2)/dlog(E_12_2)-K_12_0(-1)/E_12_0(-1)*dlog(K_12_0)/dlog(E_12_0)</t>
  </si>
  <si>
    <t>K_13_2(-1)/E_13_2(-1)*dlog(K_13_2)/dlog(E_13_2)-K_13_0(-1)/E_13_0(-1)*dlog(K_13_0)/dlog(E_13_0)</t>
  </si>
  <si>
    <t>K_14_2(-1)/E_14_2(-1)*dlog(K_14_2)/dlog(E_14_2)-K_14_0(-1)/E_14_0(-1)*dlog(K_14_0)/dlog(E_14_0)</t>
  </si>
  <si>
    <t>K_15_2(-1)/E_15_2(-1)*dlog(K_15_2)/dlog(E_15_2)-K_15_0(-1)/E_15_0(-1)*dlog(K_15_0)/dlog(E_15_0)</t>
  </si>
  <si>
    <t>K_16_2(-1)/E_16_2(-1)*dlog(K_16_2)/dlog(E_16_2)-K_16_0(-1)/E_16_0(-1)*dlog(K_16_0)/dlog(E_16_0)</t>
  </si>
  <si>
    <t>K_17_2(-1)/E_17_2(-1)*dlog(K_17_2)/dlog(E_17_2)-K_17_0(-1)/E_17_0(-1)*dlog(K_17_0)/dlog(E_17_0)</t>
  </si>
  <si>
    <t>K_18_2(-1)/E_18_2(-1)*dlog(K_18_2)/dlog(E_18_2)-K_18_0(-1)/E_18_0(-1)*dlog(K_18_0)/dlog(E_18_0)</t>
  </si>
  <si>
    <t>K_19_2(-1)/E_19_2(-1)*dlog(K_19_2)/dlog(E_19_2)-K_19_0(-1)/E_19_0(-1)*dlog(K_19_0)/dlog(E_19_0)</t>
  </si>
  <si>
    <t>K_20_2(-1)/E_20_2(-1)*dlog(K_20_2)/dlog(E_20_2)-K_20_0(-1)/E_20_0(-1)*dlog(K_20_0)/dlog(E_20_0)</t>
  </si>
  <si>
    <t>/</t>
  </si>
  <si>
    <t>*</t>
  </si>
  <si>
    <t>_2-K_01</t>
  </si>
  <si>
    <t>_2-K_02</t>
  </si>
  <si>
    <t>_2-K_03</t>
  </si>
  <si>
    <t>_2-K_04</t>
  </si>
  <si>
    <t>_2-K_05</t>
  </si>
  <si>
    <t>_2-K_06</t>
  </si>
  <si>
    <t>_2-K_07</t>
  </si>
  <si>
    <t>_2-K_08</t>
  </si>
  <si>
    <t>_2-K_09</t>
  </si>
  <si>
    <t>_2-K_10</t>
  </si>
  <si>
    <t>_2-K_11</t>
  </si>
  <si>
    <t>_2-K_12</t>
  </si>
  <si>
    <t>_2-K_13</t>
  </si>
  <si>
    <t>_2-K_14</t>
  </si>
  <si>
    <t>_2-K_15</t>
  </si>
  <si>
    <t>_2-K_16</t>
  </si>
  <si>
    <t>_2-K_17</t>
  </si>
  <si>
    <t>_2-K_18</t>
  </si>
  <si>
    <t>_2-K_19</t>
  </si>
  <si>
    <t>_2-K_20</t>
  </si>
  <si>
    <t>_2-E_01</t>
  </si>
  <si>
    <t>_2-E_02</t>
  </si>
  <si>
    <t>_2-E_03</t>
  </si>
  <si>
    <t>_2-E_04</t>
  </si>
  <si>
    <t>_2-E_05</t>
  </si>
  <si>
    <t>_2-E_06</t>
  </si>
  <si>
    <t>_2-E_07</t>
  </si>
  <si>
    <t>_2-E_08</t>
  </si>
  <si>
    <t>_2-E_09</t>
  </si>
  <si>
    <t>_2-E_10</t>
  </si>
  <si>
    <t>_2-E_11</t>
  </si>
  <si>
    <t>_2-E_12</t>
  </si>
  <si>
    <t>_2-E_13</t>
  </si>
  <si>
    <t>_2-E_14</t>
  </si>
  <si>
    <t>_2-E_15</t>
  </si>
  <si>
    <t>_2-E_16</t>
  </si>
  <si>
    <t>_2-E_17</t>
  </si>
  <si>
    <t>_2-E_18</t>
  </si>
  <si>
    <t>_2-E_19</t>
  </si>
  <si>
    <t>_2-E_20</t>
  </si>
  <si>
    <t>_0)/((E_01</t>
  </si>
  <si>
    <t>_0)/E_01</t>
  </si>
  <si>
    <t>_0)/E_02</t>
  </si>
  <si>
    <t>_0)/E_03</t>
  </si>
  <si>
    <t>_0)/E_04</t>
  </si>
  <si>
    <t>_0)/E_05</t>
  </si>
  <si>
    <t>_0)/E_06</t>
  </si>
  <si>
    <t>_0)/E_07</t>
  </si>
  <si>
    <t>_0)/E_08</t>
  </si>
  <si>
    <t>_0)/E_09</t>
  </si>
  <si>
    <t>_0)/E_10</t>
  </si>
  <si>
    <t>_0)/E_11</t>
  </si>
  <si>
    <t>_0)/E_12</t>
  </si>
  <si>
    <t>_0)/E_13</t>
  </si>
  <si>
    <t>_0)/E_14</t>
  </si>
  <si>
    <t>_0)/E_15</t>
  </si>
  <si>
    <t>_0)/E_16</t>
  </si>
  <si>
    <t>_0)/E_17</t>
  </si>
  <si>
    <t>_0)/E_18</t>
  </si>
  <si>
    <t>_0)/E_19</t>
  </si>
  <si>
    <t>_0)/E_20</t>
  </si>
  <si>
    <t>_0)/((E_02</t>
  </si>
  <si>
    <t>_0)/((E_03</t>
  </si>
  <si>
    <t>_0)/((E_04</t>
  </si>
  <si>
    <t>_0)/((E_05</t>
  </si>
  <si>
    <t>_0)/((E_06</t>
  </si>
  <si>
    <t>_0)/((E_07</t>
  </si>
  <si>
    <t>_0)/((E_08</t>
  </si>
  <si>
    <t>_0)/((E_09</t>
  </si>
  <si>
    <t>_0)/((E_10</t>
  </si>
  <si>
    <t>_0)/((E_11</t>
  </si>
  <si>
    <t>_0)/((E_12</t>
  </si>
  <si>
    <t>_0)/((E_13</t>
  </si>
  <si>
    <t>_0)/((E_14</t>
  </si>
  <si>
    <t>_0)/((E_15</t>
  </si>
  <si>
    <t>_0)/((E_16</t>
  </si>
  <si>
    <t>_0)/((E_17</t>
  </si>
  <si>
    <t>_0)/((E_18</t>
  </si>
  <si>
    <t>_0)/((E_19</t>
  </si>
  <si>
    <t>_0)/((E_20</t>
  </si>
  <si>
    <t>_0)/K_01</t>
  </si>
  <si>
    <t>_0)/K_02</t>
  </si>
  <si>
    <t>_0)/K_03</t>
  </si>
  <si>
    <t>_0)/K_04</t>
  </si>
  <si>
    <t>_0)/K_05</t>
  </si>
  <si>
    <t>_0)/K_06</t>
  </si>
  <si>
    <t>_0)/K_07</t>
  </si>
  <si>
    <t>_0)/K_08</t>
  </si>
  <si>
    <t>_0)/K_09</t>
  </si>
  <si>
    <t>_0)/K_10</t>
  </si>
  <si>
    <t>_0)/K_11</t>
  </si>
  <si>
    <t>_0)/K_12</t>
  </si>
  <si>
    <t>_0)/K_13</t>
  </si>
  <si>
    <t>_0)/K_14</t>
  </si>
  <si>
    <t>_0)/K_15</t>
  </si>
  <si>
    <t>_0)/K_16</t>
  </si>
  <si>
    <t>_0)/K_17</t>
  </si>
  <si>
    <t>_0)/K_18</t>
  </si>
  <si>
    <t>_0)/K_19</t>
  </si>
  <si>
    <t>_0)/K_20</t>
  </si>
  <si>
    <t>((K_01</t>
  </si>
  <si>
    <t>((K_02</t>
  </si>
  <si>
    <t>((K_03</t>
  </si>
  <si>
    <t>((K_04</t>
  </si>
  <si>
    <t>((K_05</t>
  </si>
  <si>
    <t>((K_06</t>
  </si>
  <si>
    <t>((K_07</t>
  </si>
  <si>
    <t>((K_08</t>
  </si>
  <si>
    <t>((K_09</t>
  </si>
  <si>
    <t>((K_10</t>
  </si>
  <si>
    <t>((K_11</t>
  </si>
  <si>
    <t>((K_12</t>
  </si>
  <si>
    <t>((K_13</t>
  </si>
  <si>
    <t>((K_14</t>
  </si>
  <si>
    <t>((K_15</t>
  </si>
  <si>
    <t>((K_16</t>
  </si>
  <si>
    <t>((K_17</t>
  </si>
  <si>
    <t>((K_18</t>
  </si>
  <si>
    <t>((K_19</t>
  </si>
  <si>
    <t>((K_20</t>
  </si>
  <si>
    <t>ALPHA_ETA_K_E_PE_01_2</t>
  </si>
  <si>
    <t>ALPHA_ETA_K_E_PE_02_2</t>
  </si>
  <si>
    <t>ALPHA_ETA_K_E_PE_03_2</t>
  </si>
  <si>
    <t>ALPHA_ETA_K_E_PE_04_2</t>
  </si>
  <si>
    <t>ALPHA_ETA_K_E_PE_05_2</t>
  </si>
  <si>
    <t>ALPHA_ETA_K_E_PE_06_2</t>
  </si>
  <si>
    <t>ALPHA_ETA_K_E_PE_07_2</t>
  </si>
  <si>
    <t>ALPHA_ETA_K_E_PE_08_2</t>
  </si>
  <si>
    <t>ALPHA_ETA_K_E_PE_09_2</t>
  </si>
  <si>
    <t>ALPHA_ETA_K_E_PE_10_2</t>
  </si>
  <si>
    <t>ALPHA_ETA_K_E_PE_11_2</t>
  </si>
  <si>
    <t>ALPHA_ETA_K_E_PE_12_2</t>
  </si>
  <si>
    <t>ALPHA_ETA_K_E_PE_13_2</t>
  </si>
  <si>
    <t>ALPHA_ETA_K_E_PE_14_2</t>
  </si>
  <si>
    <t>ALPHA_ETA_K_E_PE_15_2</t>
  </si>
  <si>
    <t>ALPHA_ETA_K_E_PE_16_2</t>
  </si>
  <si>
    <t>ALPHA_ETA_K_E_PE_17_2</t>
  </si>
  <si>
    <t>ALPHA_ETA_K_E_PE_18_2</t>
  </si>
  <si>
    <t>ALPHA_ETA_K_E_PE_19_2</t>
  </si>
  <si>
    <t>ALPHA_ETA_K_E_PE_20_2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</si>
</sst>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22" workbookViewId="0">
      <selection activeCell="L30" sqref="L30"/>
    </sheetView>
  </sheetViews>
  <sheetFormatPr baseColWidth="10" defaultRowHeight="15" x14ac:dyDescent="0.25"/>
  <cols>
    <col min="11" max="11" width="11.7109375" customWidth="1"/>
  </cols>
  <sheetData>
    <row r="1" spans="1:11" x14ac:dyDescent="0.25">
      <c r="A1" t="s">
        <v>0</v>
      </c>
    </row>
    <row r="2" spans="1:11" x14ac:dyDescent="0.25">
      <c r="A2" t="s">
        <v>45</v>
      </c>
      <c r="B2" t="s">
        <v>2</v>
      </c>
      <c r="C2" t="s">
        <v>43</v>
      </c>
      <c r="E2" t="s">
        <v>2</v>
      </c>
      <c r="F2" t="s">
        <v>46</v>
      </c>
      <c r="G2" t="s">
        <v>22</v>
      </c>
      <c r="H2" t="s">
        <v>43</v>
      </c>
      <c r="I2" t="s">
        <v>22</v>
      </c>
      <c r="J2" t="s">
        <v>44</v>
      </c>
      <c r="K2" t="str">
        <f>CONCATENATE(A2,B2,C2,E2,F2,G2,H2,I2,J2)</f>
        <v>(DLOG(Y_01_2)-DLOG(Y_01_0))/(DLOG(PE_01_2)-DLOG(PE_01_0))</v>
      </c>
    </row>
    <row r="3" spans="1:11" x14ac:dyDescent="0.25">
      <c r="A3" t="s">
        <v>45</v>
      </c>
      <c r="B3" t="s">
        <v>3</v>
      </c>
      <c r="C3" t="s">
        <v>43</v>
      </c>
      <c r="E3" t="s">
        <v>3</v>
      </c>
      <c r="F3" t="s">
        <v>46</v>
      </c>
      <c r="G3" t="s">
        <v>23</v>
      </c>
      <c r="H3" t="s">
        <v>43</v>
      </c>
      <c r="I3" t="s">
        <v>23</v>
      </c>
      <c r="J3" t="s">
        <v>44</v>
      </c>
      <c r="K3" t="str">
        <f t="shared" ref="K3:K21" si="0">CONCATENATE(A3,B3,C3,E3,F3,G3,H3,I3,J3)</f>
        <v>(DLOG(Y_02_2)-DLOG(Y_02_0))/(DLOG(PE_02_2)-DLOG(PE_02_0))</v>
      </c>
    </row>
    <row r="4" spans="1:11" x14ac:dyDescent="0.25">
      <c r="A4" t="s">
        <v>45</v>
      </c>
      <c r="B4" t="s">
        <v>4</v>
      </c>
      <c r="C4" t="s">
        <v>43</v>
      </c>
      <c r="E4" t="s">
        <v>4</v>
      </c>
      <c r="F4" t="s">
        <v>46</v>
      </c>
      <c r="G4" t="s">
        <v>24</v>
      </c>
      <c r="H4" t="s">
        <v>43</v>
      </c>
      <c r="I4" t="s">
        <v>24</v>
      </c>
      <c r="J4" t="s">
        <v>44</v>
      </c>
      <c r="K4" t="str">
        <f t="shared" si="0"/>
        <v>(DLOG(Y_03_2)-DLOG(Y_03_0))/(DLOG(PE_03_2)-DLOG(PE_03_0))</v>
      </c>
    </row>
    <row r="5" spans="1:11" x14ac:dyDescent="0.25">
      <c r="A5" t="s">
        <v>45</v>
      </c>
      <c r="B5" t="s">
        <v>5</v>
      </c>
      <c r="C5" t="s">
        <v>43</v>
      </c>
      <c r="E5" t="s">
        <v>5</v>
      </c>
      <c r="F5" t="s">
        <v>46</v>
      </c>
      <c r="G5" t="s">
        <v>25</v>
      </c>
      <c r="H5" t="s">
        <v>43</v>
      </c>
      <c r="I5" t="s">
        <v>25</v>
      </c>
      <c r="J5" t="s">
        <v>44</v>
      </c>
      <c r="K5" t="str">
        <f t="shared" si="0"/>
        <v>(DLOG(Y_04_2)-DLOG(Y_04_0))/(DLOG(PE_04_2)-DLOG(PE_04_0))</v>
      </c>
    </row>
    <row r="6" spans="1:11" x14ac:dyDescent="0.25">
      <c r="A6" t="s">
        <v>45</v>
      </c>
      <c r="B6" t="s">
        <v>6</v>
      </c>
      <c r="C6" t="s">
        <v>43</v>
      </c>
      <c r="E6" t="s">
        <v>6</v>
      </c>
      <c r="F6" t="s">
        <v>46</v>
      </c>
      <c r="G6" t="s">
        <v>26</v>
      </c>
      <c r="H6" t="s">
        <v>43</v>
      </c>
      <c r="I6" t="s">
        <v>26</v>
      </c>
      <c r="J6" t="s">
        <v>44</v>
      </c>
      <c r="K6" t="str">
        <f t="shared" si="0"/>
        <v>(DLOG(Y_05_2)-DLOG(Y_05_0))/(DLOG(PE_05_2)-DLOG(PE_05_0))</v>
      </c>
    </row>
    <row r="7" spans="1:11" x14ac:dyDescent="0.25">
      <c r="A7" t="s">
        <v>45</v>
      </c>
      <c r="B7" t="s">
        <v>7</v>
      </c>
      <c r="C7" t="s">
        <v>43</v>
      </c>
      <c r="E7" t="s">
        <v>7</v>
      </c>
      <c r="F7" t="s">
        <v>46</v>
      </c>
      <c r="G7" t="s">
        <v>27</v>
      </c>
      <c r="H7" t="s">
        <v>43</v>
      </c>
      <c r="I7" t="s">
        <v>27</v>
      </c>
      <c r="J7" t="s">
        <v>44</v>
      </c>
      <c r="K7" t="str">
        <f t="shared" si="0"/>
        <v>(DLOG(Y_06_2)-DLOG(Y_06_0))/(DLOG(PE_06_2)-DLOG(PE_06_0))</v>
      </c>
    </row>
    <row r="8" spans="1:11" x14ac:dyDescent="0.25">
      <c r="A8" t="s">
        <v>45</v>
      </c>
      <c r="B8" t="s">
        <v>8</v>
      </c>
      <c r="C8" t="s">
        <v>43</v>
      </c>
      <c r="E8" t="s">
        <v>8</v>
      </c>
      <c r="F8" t="s">
        <v>46</v>
      </c>
      <c r="G8" t="s">
        <v>28</v>
      </c>
      <c r="H8" t="s">
        <v>43</v>
      </c>
      <c r="I8" t="s">
        <v>28</v>
      </c>
      <c r="J8" t="s">
        <v>44</v>
      </c>
      <c r="K8" t="str">
        <f t="shared" si="0"/>
        <v>(DLOG(Y_07_2)-DLOG(Y_07_0))/(DLOG(PE_07_2)-DLOG(PE_07_0))</v>
      </c>
    </row>
    <row r="9" spans="1:11" x14ac:dyDescent="0.25">
      <c r="A9" t="s">
        <v>45</v>
      </c>
      <c r="B9" t="s">
        <v>9</v>
      </c>
      <c r="C9" t="s">
        <v>43</v>
      </c>
      <c r="E9" t="s">
        <v>9</v>
      </c>
      <c r="F9" t="s">
        <v>46</v>
      </c>
      <c r="G9" t="s">
        <v>29</v>
      </c>
      <c r="H9" t="s">
        <v>43</v>
      </c>
      <c r="I9" t="s">
        <v>29</v>
      </c>
      <c r="J9" t="s">
        <v>44</v>
      </c>
      <c r="K9" t="str">
        <f t="shared" si="0"/>
        <v>(DLOG(Y_08_2)-DLOG(Y_08_0))/(DLOG(PE_08_2)-DLOG(PE_08_0))</v>
      </c>
    </row>
    <row r="10" spans="1:11" x14ac:dyDescent="0.25">
      <c r="A10" t="s">
        <v>45</v>
      </c>
      <c r="B10" t="s">
        <v>10</v>
      </c>
      <c r="C10" t="s">
        <v>43</v>
      </c>
      <c r="E10" t="s">
        <v>10</v>
      </c>
      <c r="F10" t="s">
        <v>46</v>
      </c>
      <c r="G10" t="s">
        <v>30</v>
      </c>
      <c r="H10" t="s">
        <v>43</v>
      </c>
      <c r="I10" t="s">
        <v>30</v>
      </c>
      <c r="J10" t="s">
        <v>44</v>
      </c>
      <c r="K10" t="str">
        <f t="shared" si="0"/>
        <v>(DLOG(Y_09_2)-DLOG(Y_09_0))/(DLOG(PE_09_2)-DLOG(PE_09_0))</v>
      </c>
    </row>
    <row r="11" spans="1:11" x14ac:dyDescent="0.25">
      <c r="A11" t="s">
        <v>45</v>
      </c>
      <c r="B11" t="s">
        <v>11</v>
      </c>
      <c r="C11" t="s">
        <v>43</v>
      </c>
      <c r="E11" t="s">
        <v>11</v>
      </c>
      <c r="F11" t="s">
        <v>46</v>
      </c>
      <c r="G11" t="s">
        <v>31</v>
      </c>
      <c r="H11" t="s">
        <v>43</v>
      </c>
      <c r="I11" t="s">
        <v>31</v>
      </c>
      <c r="J11" t="s">
        <v>44</v>
      </c>
      <c r="K11" t="str">
        <f t="shared" si="0"/>
        <v>(DLOG(Y_10_2)-DLOG(Y_10_0))/(DLOG(PE_10_2)-DLOG(PE_10_0))</v>
      </c>
    </row>
    <row r="12" spans="1:11" x14ac:dyDescent="0.25">
      <c r="A12" t="s">
        <v>45</v>
      </c>
      <c r="B12" t="s">
        <v>12</v>
      </c>
      <c r="C12" t="s">
        <v>43</v>
      </c>
      <c r="E12" t="s">
        <v>12</v>
      </c>
      <c r="F12" t="s">
        <v>46</v>
      </c>
      <c r="G12" t="s">
        <v>32</v>
      </c>
      <c r="H12" t="s">
        <v>43</v>
      </c>
      <c r="I12" t="s">
        <v>32</v>
      </c>
      <c r="J12" t="s">
        <v>44</v>
      </c>
      <c r="K12" t="str">
        <f t="shared" si="0"/>
        <v>(DLOG(Y_11_2)-DLOG(Y_11_0))/(DLOG(PE_11_2)-DLOG(PE_11_0))</v>
      </c>
    </row>
    <row r="13" spans="1:11" x14ac:dyDescent="0.25">
      <c r="A13" t="s">
        <v>45</v>
      </c>
      <c r="B13" t="s">
        <v>13</v>
      </c>
      <c r="C13" t="s">
        <v>43</v>
      </c>
      <c r="E13" t="s">
        <v>13</v>
      </c>
      <c r="F13" t="s">
        <v>46</v>
      </c>
      <c r="G13" t="s">
        <v>33</v>
      </c>
      <c r="H13" t="s">
        <v>43</v>
      </c>
      <c r="I13" t="s">
        <v>33</v>
      </c>
      <c r="J13" t="s">
        <v>44</v>
      </c>
      <c r="K13" t="str">
        <f t="shared" si="0"/>
        <v>(DLOG(Y_12_2)-DLOG(Y_12_0))/(DLOG(PE_12_2)-DLOG(PE_12_0))</v>
      </c>
    </row>
    <row r="14" spans="1:11" x14ac:dyDescent="0.25">
      <c r="A14" t="s">
        <v>45</v>
      </c>
      <c r="B14" t="s">
        <v>14</v>
      </c>
      <c r="C14" t="s">
        <v>43</v>
      </c>
      <c r="E14" t="s">
        <v>14</v>
      </c>
      <c r="F14" t="s">
        <v>46</v>
      </c>
      <c r="G14" t="s">
        <v>34</v>
      </c>
      <c r="H14" t="s">
        <v>43</v>
      </c>
      <c r="I14" t="s">
        <v>34</v>
      </c>
      <c r="J14" t="s">
        <v>44</v>
      </c>
      <c r="K14" t="str">
        <f t="shared" si="0"/>
        <v>(DLOG(Y_13_2)-DLOG(Y_13_0))/(DLOG(PE_13_2)-DLOG(PE_13_0))</v>
      </c>
    </row>
    <row r="15" spans="1:11" x14ac:dyDescent="0.25">
      <c r="A15" t="s">
        <v>45</v>
      </c>
      <c r="B15" t="s">
        <v>15</v>
      </c>
      <c r="C15" t="s">
        <v>43</v>
      </c>
      <c r="E15" t="s">
        <v>15</v>
      </c>
      <c r="F15" t="s">
        <v>46</v>
      </c>
      <c r="G15" t="s">
        <v>35</v>
      </c>
      <c r="H15" t="s">
        <v>43</v>
      </c>
      <c r="I15" t="s">
        <v>35</v>
      </c>
      <c r="J15" t="s">
        <v>44</v>
      </c>
      <c r="K15" t="str">
        <f t="shared" si="0"/>
        <v>(DLOG(Y_14_2)-DLOG(Y_14_0))/(DLOG(PE_14_2)-DLOG(PE_14_0))</v>
      </c>
    </row>
    <row r="16" spans="1:11" x14ac:dyDescent="0.25">
      <c r="A16" t="s">
        <v>45</v>
      </c>
      <c r="B16" t="s">
        <v>16</v>
      </c>
      <c r="C16" t="s">
        <v>43</v>
      </c>
      <c r="E16" t="s">
        <v>16</v>
      </c>
      <c r="F16" t="s">
        <v>46</v>
      </c>
      <c r="G16" t="s">
        <v>36</v>
      </c>
      <c r="H16" t="s">
        <v>43</v>
      </c>
      <c r="I16" t="s">
        <v>36</v>
      </c>
      <c r="J16" t="s">
        <v>44</v>
      </c>
      <c r="K16" t="str">
        <f t="shared" si="0"/>
        <v>(DLOG(Y_15_2)-DLOG(Y_15_0))/(DLOG(PE_15_2)-DLOG(PE_15_0))</v>
      </c>
    </row>
    <row r="17" spans="1:17" x14ac:dyDescent="0.25">
      <c r="A17" t="s">
        <v>45</v>
      </c>
      <c r="B17" t="s">
        <v>17</v>
      </c>
      <c r="C17" t="s">
        <v>43</v>
      </c>
      <c r="E17" t="s">
        <v>17</v>
      </c>
      <c r="F17" t="s">
        <v>46</v>
      </c>
      <c r="G17" t="s">
        <v>37</v>
      </c>
      <c r="H17" t="s">
        <v>43</v>
      </c>
      <c r="I17" t="s">
        <v>37</v>
      </c>
      <c r="J17" t="s">
        <v>44</v>
      </c>
      <c r="K17" t="str">
        <f t="shared" si="0"/>
        <v>(DLOG(Y_16_2)-DLOG(Y_16_0))/(DLOG(PE_16_2)-DLOG(PE_16_0))</v>
      </c>
    </row>
    <row r="18" spans="1:17" x14ac:dyDescent="0.25">
      <c r="A18" t="s">
        <v>45</v>
      </c>
      <c r="B18" t="s">
        <v>18</v>
      </c>
      <c r="C18" t="s">
        <v>43</v>
      </c>
      <c r="E18" t="s">
        <v>18</v>
      </c>
      <c r="F18" t="s">
        <v>46</v>
      </c>
      <c r="G18" t="s">
        <v>38</v>
      </c>
      <c r="H18" t="s">
        <v>43</v>
      </c>
      <c r="I18" t="s">
        <v>38</v>
      </c>
      <c r="J18" t="s">
        <v>44</v>
      </c>
      <c r="K18" t="str">
        <f t="shared" si="0"/>
        <v>(DLOG(Y_17_2)-DLOG(Y_17_0))/(DLOG(PE_17_2)-DLOG(PE_17_0))</v>
      </c>
    </row>
    <row r="19" spans="1:17" x14ac:dyDescent="0.25">
      <c r="A19" t="s">
        <v>45</v>
      </c>
      <c r="B19" t="s">
        <v>19</v>
      </c>
      <c r="C19" t="s">
        <v>43</v>
      </c>
      <c r="E19" t="s">
        <v>19</v>
      </c>
      <c r="F19" t="s">
        <v>46</v>
      </c>
      <c r="G19" t="s">
        <v>39</v>
      </c>
      <c r="H19" t="s">
        <v>43</v>
      </c>
      <c r="I19" t="s">
        <v>39</v>
      </c>
      <c r="J19" t="s">
        <v>44</v>
      </c>
      <c r="K19" t="str">
        <f t="shared" si="0"/>
        <v>(DLOG(Y_18_2)-DLOG(Y_18_0))/(DLOG(PE_18_2)-DLOG(PE_18_0))</v>
      </c>
    </row>
    <row r="20" spans="1:17" x14ac:dyDescent="0.25">
      <c r="A20" t="s">
        <v>45</v>
      </c>
      <c r="B20" t="s">
        <v>20</v>
      </c>
      <c r="C20" t="s">
        <v>43</v>
      </c>
      <c r="E20" t="s">
        <v>20</v>
      </c>
      <c r="F20" t="s">
        <v>46</v>
      </c>
      <c r="G20" t="s">
        <v>40</v>
      </c>
      <c r="H20" t="s">
        <v>43</v>
      </c>
      <c r="I20" t="s">
        <v>40</v>
      </c>
      <c r="J20" t="s">
        <v>44</v>
      </c>
      <c r="K20" t="str">
        <f t="shared" si="0"/>
        <v>(DLOG(Y_19_2)-DLOG(Y_19_0))/(DLOG(PE_19_2)-DLOG(PE_19_0))</v>
      </c>
    </row>
    <row r="21" spans="1:17" x14ac:dyDescent="0.25">
      <c r="A21" t="s">
        <v>45</v>
      </c>
      <c r="B21" t="s">
        <v>21</v>
      </c>
      <c r="C21" t="s">
        <v>43</v>
      </c>
      <c r="E21" t="s">
        <v>21</v>
      </c>
      <c r="F21" t="s">
        <v>46</v>
      </c>
      <c r="G21" t="s">
        <v>41</v>
      </c>
      <c r="H21" t="s">
        <v>43</v>
      </c>
      <c r="I21" t="s">
        <v>41</v>
      </c>
      <c r="J21" t="s">
        <v>44</v>
      </c>
      <c r="K21" t="str">
        <f t="shared" si="0"/>
        <v>(DLOG(Y_20_2)-DLOG(Y_20_0))/(DLOG(PE_20_2)-DLOG(PE_20_0))</v>
      </c>
    </row>
    <row r="24" spans="1:17" x14ac:dyDescent="0.25">
      <c r="B24" t="s">
        <v>67</v>
      </c>
      <c r="C24" t="s">
        <v>127</v>
      </c>
      <c r="D24" t="s">
        <v>87</v>
      </c>
      <c r="E24" t="s">
        <v>128</v>
      </c>
      <c r="F24" t="s">
        <v>229</v>
      </c>
      <c r="G24" t="s">
        <v>129</v>
      </c>
      <c r="H24" t="s">
        <v>209</v>
      </c>
      <c r="I24" t="s">
        <v>169</v>
      </c>
      <c r="J24" t="s">
        <v>149</v>
      </c>
      <c r="K24" t="s">
        <v>170</v>
      </c>
      <c r="L24" t="s">
        <v>42</v>
      </c>
      <c r="P24" t="str">
        <f>CONCATENATE(B24,C24,D24,E24,F24,G24,H24,I24,J24,K24,L24)</f>
        <v>K_01/E_01*((K_01_2-K_01_0)/K_01_0)/((E_01_2-E_01_0)/E_01_0)</v>
      </c>
      <c r="Q24" t="s">
        <v>107</v>
      </c>
    </row>
    <row r="25" spans="1:17" x14ac:dyDescent="0.25">
      <c r="B25" t="s">
        <v>68</v>
      </c>
      <c r="C25" t="s">
        <v>127</v>
      </c>
      <c r="D25" t="s">
        <v>88</v>
      </c>
      <c r="E25" t="s">
        <v>128</v>
      </c>
      <c r="F25" t="s">
        <v>230</v>
      </c>
      <c r="G25" t="s">
        <v>130</v>
      </c>
      <c r="H25" t="s">
        <v>210</v>
      </c>
      <c r="I25" t="s">
        <v>190</v>
      </c>
      <c r="J25" t="s">
        <v>150</v>
      </c>
      <c r="K25" t="s">
        <v>171</v>
      </c>
      <c r="L25" t="s">
        <v>42</v>
      </c>
      <c r="P25" t="str">
        <f t="shared" ref="P25:P43" si="1">CONCATENATE(B25,C25,D25,E25,F25,G25,H25,I25,J25,K25,L25)</f>
        <v>K_02/E_02*((K_02_2-K_02_0)/K_02_0)/((E_02_2-E_02_0)/E_02_0)</v>
      </c>
      <c r="Q25" t="s">
        <v>108</v>
      </c>
    </row>
    <row r="26" spans="1:17" x14ac:dyDescent="0.25">
      <c r="B26" t="s">
        <v>69</v>
      </c>
      <c r="C26" t="s">
        <v>127</v>
      </c>
      <c r="D26" t="s">
        <v>89</v>
      </c>
      <c r="E26" t="s">
        <v>128</v>
      </c>
      <c r="F26" t="s">
        <v>231</v>
      </c>
      <c r="G26" t="s">
        <v>131</v>
      </c>
      <c r="H26" t="s">
        <v>211</v>
      </c>
      <c r="I26" t="s">
        <v>191</v>
      </c>
      <c r="J26" t="s">
        <v>151</v>
      </c>
      <c r="K26" t="s">
        <v>172</v>
      </c>
      <c r="L26" t="s">
        <v>42</v>
      </c>
      <c r="P26" t="str">
        <f t="shared" si="1"/>
        <v>K_03/E_03*((K_03_2-K_03_0)/K_03_0)/((E_03_2-E_03_0)/E_03_0)</v>
      </c>
      <c r="Q26" t="s">
        <v>109</v>
      </c>
    </row>
    <row r="27" spans="1:17" x14ac:dyDescent="0.25">
      <c r="B27" t="s">
        <v>70</v>
      </c>
      <c r="C27" t="s">
        <v>127</v>
      </c>
      <c r="D27" t="s">
        <v>90</v>
      </c>
      <c r="E27" t="s">
        <v>128</v>
      </c>
      <c r="F27" t="s">
        <v>232</v>
      </c>
      <c r="G27" t="s">
        <v>132</v>
      </c>
      <c r="H27" t="s">
        <v>212</v>
      </c>
      <c r="I27" t="s">
        <v>192</v>
      </c>
      <c r="J27" t="s">
        <v>152</v>
      </c>
      <c r="K27" t="s">
        <v>173</v>
      </c>
      <c r="L27" t="s">
        <v>42</v>
      </c>
      <c r="P27" t="str">
        <f t="shared" si="1"/>
        <v>K_04/E_04*((K_04_2-K_04_0)/K_04_0)/((E_04_2-E_04_0)/E_04_0)</v>
      </c>
      <c r="Q27" t="s">
        <v>110</v>
      </c>
    </row>
    <row r="28" spans="1:17" x14ac:dyDescent="0.25">
      <c r="B28" t="s">
        <v>71</v>
      </c>
      <c r="C28" t="s">
        <v>127</v>
      </c>
      <c r="D28" t="s">
        <v>91</v>
      </c>
      <c r="E28" t="s">
        <v>128</v>
      </c>
      <c r="F28" t="s">
        <v>233</v>
      </c>
      <c r="G28" t="s">
        <v>133</v>
      </c>
      <c r="H28" t="s">
        <v>213</v>
      </c>
      <c r="I28" t="s">
        <v>193</v>
      </c>
      <c r="J28" t="s">
        <v>153</v>
      </c>
      <c r="K28" t="s">
        <v>174</v>
      </c>
      <c r="L28" t="s">
        <v>42</v>
      </c>
      <c r="P28" t="str">
        <f t="shared" si="1"/>
        <v>K_05/E_05*((K_05_2-K_05_0)/K_05_0)/((E_05_2-E_05_0)/E_05_0)</v>
      </c>
      <c r="Q28" t="s">
        <v>111</v>
      </c>
    </row>
    <row r="29" spans="1:17" x14ac:dyDescent="0.25">
      <c r="B29" t="s">
        <v>72</v>
      </c>
      <c r="C29" t="s">
        <v>127</v>
      </c>
      <c r="D29" t="s">
        <v>92</v>
      </c>
      <c r="E29" t="s">
        <v>128</v>
      </c>
      <c r="F29" t="s">
        <v>234</v>
      </c>
      <c r="G29" t="s">
        <v>134</v>
      </c>
      <c r="H29" t="s">
        <v>214</v>
      </c>
      <c r="I29" t="s">
        <v>194</v>
      </c>
      <c r="J29" t="s">
        <v>154</v>
      </c>
      <c r="K29" t="s">
        <v>175</v>
      </c>
      <c r="L29" t="s">
        <v>42</v>
      </c>
      <c r="P29" t="str">
        <f t="shared" si="1"/>
        <v>K_06/E_06*((K_06_2-K_06_0)/K_06_0)/((E_06_2-E_06_0)/E_06_0)</v>
      </c>
      <c r="Q29" t="s">
        <v>112</v>
      </c>
    </row>
    <row r="30" spans="1:17" x14ac:dyDescent="0.25">
      <c r="B30" t="s">
        <v>73</v>
      </c>
      <c r="C30" t="s">
        <v>127</v>
      </c>
      <c r="D30" t="s">
        <v>93</v>
      </c>
      <c r="E30" t="s">
        <v>128</v>
      </c>
      <c r="F30" t="s">
        <v>235</v>
      </c>
      <c r="G30" t="s">
        <v>135</v>
      </c>
      <c r="H30" t="s">
        <v>215</v>
      </c>
      <c r="I30" t="s">
        <v>195</v>
      </c>
      <c r="J30" t="s">
        <v>155</v>
      </c>
      <c r="K30" t="s">
        <v>176</v>
      </c>
      <c r="L30" t="s">
        <v>42</v>
      </c>
      <c r="P30" t="str">
        <f t="shared" si="1"/>
        <v>K_07/E_07*((K_07_2-K_07_0)/K_07_0)/((E_07_2-E_07_0)/E_07_0)</v>
      </c>
      <c r="Q30" t="s">
        <v>113</v>
      </c>
    </row>
    <row r="31" spans="1:17" x14ac:dyDescent="0.25">
      <c r="B31" t="s">
        <v>74</v>
      </c>
      <c r="C31" t="s">
        <v>127</v>
      </c>
      <c r="D31" t="s">
        <v>94</v>
      </c>
      <c r="E31" t="s">
        <v>128</v>
      </c>
      <c r="F31" t="s">
        <v>236</v>
      </c>
      <c r="G31" t="s">
        <v>136</v>
      </c>
      <c r="H31" t="s">
        <v>216</v>
      </c>
      <c r="I31" t="s">
        <v>196</v>
      </c>
      <c r="J31" t="s">
        <v>156</v>
      </c>
      <c r="K31" t="s">
        <v>177</v>
      </c>
      <c r="L31" t="s">
        <v>42</v>
      </c>
      <c r="P31" t="str">
        <f t="shared" si="1"/>
        <v>K_08/E_08*((K_08_2-K_08_0)/K_08_0)/((E_08_2-E_08_0)/E_08_0)</v>
      </c>
      <c r="Q31" t="s">
        <v>114</v>
      </c>
    </row>
    <row r="32" spans="1:17" x14ac:dyDescent="0.25">
      <c r="B32" t="s">
        <v>75</v>
      </c>
      <c r="C32" t="s">
        <v>127</v>
      </c>
      <c r="D32" t="s">
        <v>95</v>
      </c>
      <c r="E32" t="s">
        <v>128</v>
      </c>
      <c r="F32" t="s">
        <v>237</v>
      </c>
      <c r="G32" t="s">
        <v>137</v>
      </c>
      <c r="H32" t="s">
        <v>217</v>
      </c>
      <c r="I32" t="s">
        <v>197</v>
      </c>
      <c r="J32" t="s">
        <v>157</v>
      </c>
      <c r="K32" t="s">
        <v>178</v>
      </c>
      <c r="L32" t="s">
        <v>42</v>
      </c>
      <c r="P32" t="str">
        <f t="shared" si="1"/>
        <v>K_09/E_09*((K_09_2-K_09_0)/K_09_0)/((E_09_2-E_09_0)/E_09_0)</v>
      </c>
      <c r="Q32" t="s">
        <v>115</v>
      </c>
    </row>
    <row r="33" spans="2:17" x14ac:dyDescent="0.25">
      <c r="B33" t="s">
        <v>76</v>
      </c>
      <c r="C33" t="s">
        <v>127</v>
      </c>
      <c r="D33" t="s">
        <v>96</v>
      </c>
      <c r="E33" t="s">
        <v>128</v>
      </c>
      <c r="F33" t="s">
        <v>238</v>
      </c>
      <c r="G33" t="s">
        <v>138</v>
      </c>
      <c r="H33" t="s">
        <v>218</v>
      </c>
      <c r="I33" t="s">
        <v>198</v>
      </c>
      <c r="J33" t="s">
        <v>158</v>
      </c>
      <c r="K33" t="s">
        <v>179</v>
      </c>
      <c r="L33" t="s">
        <v>42</v>
      </c>
      <c r="P33" t="str">
        <f t="shared" si="1"/>
        <v>K_10/E_10*((K_10_2-K_10_0)/K_10_0)/((E_10_2-E_10_0)/E_10_0)</v>
      </c>
      <c r="Q33" t="s">
        <v>116</v>
      </c>
    </row>
    <row r="34" spans="2:17" x14ac:dyDescent="0.25">
      <c r="B34" t="s">
        <v>77</v>
      </c>
      <c r="C34" t="s">
        <v>127</v>
      </c>
      <c r="D34" t="s">
        <v>97</v>
      </c>
      <c r="E34" t="s">
        <v>128</v>
      </c>
      <c r="F34" t="s">
        <v>239</v>
      </c>
      <c r="G34" t="s">
        <v>139</v>
      </c>
      <c r="H34" t="s">
        <v>219</v>
      </c>
      <c r="I34" t="s">
        <v>199</v>
      </c>
      <c r="J34" t="s">
        <v>159</v>
      </c>
      <c r="K34" t="s">
        <v>180</v>
      </c>
      <c r="L34" t="s">
        <v>42</v>
      </c>
      <c r="P34" t="str">
        <f t="shared" si="1"/>
        <v>K_11/E_11*((K_11_2-K_11_0)/K_11_0)/((E_11_2-E_11_0)/E_11_0)</v>
      </c>
      <c r="Q34" t="s">
        <v>117</v>
      </c>
    </row>
    <row r="35" spans="2:17" x14ac:dyDescent="0.25">
      <c r="B35" t="s">
        <v>78</v>
      </c>
      <c r="C35" t="s">
        <v>127</v>
      </c>
      <c r="D35" t="s">
        <v>98</v>
      </c>
      <c r="E35" t="s">
        <v>128</v>
      </c>
      <c r="F35" t="s">
        <v>240</v>
      </c>
      <c r="G35" t="s">
        <v>140</v>
      </c>
      <c r="H35" t="s">
        <v>220</v>
      </c>
      <c r="I35" t="s">
        <v>200</v>
      </c>
      <c r="J35" t="s">
        <v>160</v>
      </c>
      <c r="K35" t="s">
        <v>181</v>
      </c>
      <c r="L35" t="s">
        <v>42</v>
      </c>
      <c r="P35" t="str">
        <f t="shared" si="1"/>
        <v>K_12/E_12*((K_12_2-K_12_0)/K_12_0)/((E_12_2-E_12_0)/E_12_0)</v>
      </c>
      <c r="Q35" t="s">
        <v>118</v>
      </c>
    </row>
    <row r="36" spans="2:17" x14ac:dyDescent="0.25">
      <c r="B36" t="s">
        <v>79</v>
      </c>
      <c r="C36" t="s">
        <v>127</v>
      </c>
      <c r="D36" t="s">
        <v>99</v>
      </c>
      <c r="E36" t="s">
        <v>128</v>
      </c>
      <c r="F36" t="s">
        <v>241</v>
      </c>
      <c r="G36" t="s">
        <v>141</v>
      </c>
      <c r="H36" t="s">
        <v>221</v>
      </c>
      <c r="I36" t="s">
        <v>201</v>
      </c>
      <c r="J36" t="s">
        <v>161</v>
      </c>
      <c r="K36" t="s">
        <v>182</v>
      </c>
      <c r="L36" t="s">
        <v>42</v>
      </c>
      <c r="P36" t="str">
        <f t="shared" si="1"/>
        <v>K_13/E_13*((K_13_2-K_13_0)/K_13_0)/((E_13_2-E_13_0)/E_13_0)</v>
      </c>
      <c r="Q36" t="s">
        <v>119</v>
      </c>
    </row>
    <row r="37" spans="2:17" x14ac:dyDescent="0.25">
      <c r="B37" t="s">
        <v>80</v>
      </c>
      <c r="C37" t="s">
        <v>127</v>
      </c>
      <c r="D37" t="s">
        <v>100</v>
      </c>
      <c r="E37" t="s">
        <v>128</v>
      </c>
      <c r="F37" t="s">
        <v>242</v>
      </c>
      <c r="G37" t="s">
        <v>142</v>
      </c>
      <c r="H37" t="s">
        <v>222</v>
      </c>
      <c r="I37" t="s">
        <v>202</v>
      </c>
      <c r="J37" t="s">
        <v>162</v>
      </c>
      <c r="K37" t="s">
        <v>183</v>
      </c>
      <c r="L37" t="s">
        <v>42</v>
      </c>
      <c r="P37" t="str">
        <f t="shared" si="1"/>
        <v>K_14/E_14*((K_14_2-K_14_0)/K_14_0)/((E_14_2-E_14_0)/E_14_0)</v>
      </c>
      <c r="Q37" t="s">
        <v>120</v>
      </c>
    </row>
    <row r="38" spans="2:17" x14ac:dyDescent="0.25">
      <c r="B38" t="s">
        <v>81</v>
      </c>
      <c r="C38" t="s">
        <v>127</v>
      </c>
      <c r="D38" t="s">
        <v>101</v>
      </c>
      <c r="E38" t="s">
        <v>128</v>
      </c>
      <c r="F38" t="s">
        <v>243</v>
      </c>
      <c r="G38" t="s">
        <v>143</v>
      </c>
      <c r="H38" t="s">
        <v>223</v>
      </c>
      <c r="I38" t="s">
        <v>203</v>
      </c>
      <c r="J38" t="s">
        <v>163</v>
      </c>
      <c r="K38" t="s">
        <v>184</v>
      </c>
      <c r="L38" t="s">
        <v>42</v>
      </c>
      <c r="P38" t="str">
        <f t="shared" si="1"/>
        <v>K_15/E_15*((K_15_2-K_15_0)/K_15_0)/((E_15_2-E_15_0)/E_15_0)</v>
      </c>
      <c r="Q38" t="s">
        <v>121</v>
      </c>
    </row>
    <row r="39" spans="2:17" x14ac:dyDescent="0.25">
      <c r="B39" t="s">
        <v>82</v>
      </c>
      <c r="C39" t="s">
        <v>127</v>
      </c>
      <c r="D39" t="s">
        <v>102</v>
      </c>
      <c r="E39" t="s">
        <v>128</v>
      </c>
      <c r="F39" t="s">
        <v>244</v>
      </c>
      <c r="G39" t="s">
        <v>144</v>
      </c>
      <c r="H39" t="s">
        <v>224</v>
      </c>
      <c r="I39" t="s">
        <v>204</v>
      </c>
      <c r="J39" t="s">
        <v>164</v>
      </c>
      <c r="K39" t="s">
        <v>185</v>
      </c>
      <c r="L39" t="s">
        <v>42</v>
      </c>
      <c r="P39" t="str">
        <f t="shared" si="1"/>
        <v>K_16/E_16*((K_16_2-K_16_0)/K_16_0)/((E_16_2-E_16_0)/E_16_0)</v>
      </c>
      <c r="Q39" t="s">
        <v>122</v>
      </c>
    </row>
    <row r="40" spans="2:17" x14ac:dyDescent="0.25">
      <c r="B40" t="s">
        <v>83</v>
      </c>
      <c r="C40" t="s">
        <v>127</v>
      </c>
      <c r="D40" t="s">
        <v>103</v>
      </c>
      <c r="E40" t="s">
        <v>128</v>
      </c>
      <c r="F40" t="s">
        <v>245</v>
      </c>
      <c r="G40" t="s">
        <v>145</v>
      </c>
      <c r="H40" t="s">
        <v>225</v>
      </c>
      <c r="I40" t="s">
        <v>205</v>
      </c>
      <c r="J40" t="s">
        <v>165</v>
      </c>
      <c r="K40" t="s">
        <v>186</v>
      </c>
      <c r="L40" t="s">
        <v>42</v>
      </c>
      <c r="P40" t="str">
        <f t="shared" si="1"/>
        <v>K_17/E_17*((K_17_2-K_17_0)/K_17_0)/((E_17_2-E_17_0)/E_17_0)</v>
      </c>
      <c r="Q40" t="s">
        <v>123</v>
      </c>
    </row>
    <row r="41" spans="2:17" x14ac:dyDescent="0.25">
      <c r="B41" t="s">
        <v>84</v>
      </c>
      <c r="C41" t="s">
        <v>127</v>
      </c>
      <c r="D41" t="s">
        <v>104</v>
      </c>
      <c r="E41" t="s">
        <v>128</v>
      </c>
      <c r="F41" t="s">
        <v>246</v>
      </c>
      <c r="G41" t="s">
        <v>146</v>
      </c>
      <c r="H41" t="s">
        <v>226</v>
      </c>
      <c r="I41" t="s">
        <v>206</v>
      </c>
      <c r="J41" t="s">
        <v>166</v>
      </c>
      <c r="K41" t="s">
        <v>187</v>
      </c>
      <c r="L41" t="s">
        <v>42</v>
      </c>
      <c r="P41" t="str">
        <f t="shared" si="1"/>
        <v>K_18/E_18*((K_18_2-K_18_0)/K_18_0)/((E_18_2-E_18_0)/E_18_0)</v>
      </c>
      <c r="Q41" t="s">
        <v>124</v>
      </c>
    </row>
    <row r="42" spans="2:17" x14ac:dyDescent="0.25">
      <c r="B42" t="s">
        <v>85</v>
      </c>
      <c r="C42" t="s">
        <v>127</v>
      </c>
      <c r="D42" t="s">
        <v>105</v>
      </c>
      <c r="E42" t="s">
        <v>128</v>
      </c>
      <c r="F42" t="s">
        <v>247</v>
      </c>
      <c r="G42" t="s">
        <v>147</v>
      </c>
      <c r="H42" t="s">
        <v>227</v>
      </c>
      <c r="I42" t="s">
        <v>207</v>
      </c>
      <c r="J42" t="s">
        <v>167</v>
      </c>
      <c r="K42" t="s">
        <v>188</v>
      </c>
      <c r="L42" t="s">
        <v>42</v>
      </c>
      <c r="P42" t="str">
        <f t="shared" si="1"/>
        <v>K_19/E_19*((K_19_2-K_19_0)/K_19_0)/((E_19_2-E_19_0)/E_19_0)</v>
      </c>
      <c r="Q42" t="s">
        <v>125</v>
      </c>
    </row>
    <row r="43" spans="2:17" x14ac:dyDescent="0.25">
      <c r="B43" t="s">
        <v>86</v>
      </c>
      <c r="C43" t="s">
        <v>127</v>
      </c>
      <c r="D43" t="s">
        <v>106</v>
      </c>
      <c r="E43" t="s">
        <v>128</v>
      </c>
      <c r="F43" t="s">
        <v>248</v>
      </c>
      <c r="G43" t="s">
        <v>148</v>
      </c>
      <c r="H43" t="s">
        <v>228</v>
      </c>
      <c r="I43" t="s">
        <v>208</v>
      </c>
      <c r="J43" t="s">
        <v>168</v>
      </c>
      <c r="K43" t="s">
        <v>189</v>
      </c>
      <c r="L43" t="s">
        <v>42</v>
      </c>
      <c r="P43" t="str">
        <f t="shared" si="1"/>
        <v>K_20/E_20*((K_20_2-K_20_0)/K_20_0)/((E_20_2-E_20_0)/E_20_0)</v>
      </c>
      <c r="Q4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opLeftCell="L1" workbookViewId="0">
      <selection activeCell="S6" sqref="S6"/>
    </sheetView>
  </sheetViews>
  <sheetFormatPr baseColWidth="10" defaultRowHeight="15" x14ac:dyDescent="0.25"/>
  <cols>
    <col min="1" max="1" width="51.28515625" customWidth="1"/>
  </cols>
  <sheetData>
    <row r="1" spans="1:46" x14ac:dyDescent="0.2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  <c r="U1">
        <v>2025</v>
      </c>
      <c r="V1">
        <v>2026</v>
      </c>
      <c r="W1">
        <v>2027</v>
      </c>
      <c r="X1" s="2">
        <v>2028</v>
      </c>
      <c r="Y1" s="2">
        <v>2029</v>
      </c>
      <c r="Z1" s="2">
        <v>2030</v>
      </c>
      <c r="AA1" s="2">
        <v>2031</v>
      </c>
      <c r="AB1" s="2">
        <v>2032</v>
      </c>
      <c r="AC1" s="2">
        <v>2033</v>
      </c>
      <c r="AD1" s="2">
        <v>2034</v>
      </c>
      <c r="AE1" s="2">
        <v>2035</v>
      </c>
      <c r="AF1" s="2">
        <v>2036</v>
      </c>
      <c r="AG1" s="2">
        <v>2037</v>
      </c>
      <c r="AH1" s="2">
        <v>2038</v>
      </c>
      <c r="AI1" s="2">
        <v>2039</v>
      </c>
      <c r="AJ1" s="2">
        <v>2040</v>
      </c>
      <c r="AK1" s="2">
        <v>2041</v>
      </c>
      <c r="AL1" s="2">
        <v>2042</v>
      </c>
      <c r="AM1" s="2">
        <v>2043</v>
      </c>
      <c r="AN1" s="2">
        <v>2044</v>
      </c>
      <c r="AO1" s="2">
        <v>2045</v>
      </c>
      <c r="AP1" s="2">
        <v>2046</v>
      </c>
      <c r="AQ1" s="2">
        <v>2047</v>
      </c>
      <c r="AR1" s="2">
        <v>2048</v>
      </c>
      <c r="AS1" s="2">
        <v>2049</v>
      </c>
      <c r="AT1" s="2">
        <v>2050</v>
      </c>
    </row>
    <row r="2" spans="1:46" x14ac:dyDescent="0.25">
      <c r="A2" t="s">
        <v>47</v>
      </c>
      <c r="M2">
        <v>-1.4682153585140899E-2</v>
      </c>
      <c r="N2">
        <v>-2.7790393754130401E-2</v>
      </c>
      <c r="O2">
        <v>-3.8999499547878798E-2</v>
      </c>
      <c r="P2">
        <v>-4.8654428734942599E-2</v>
      </c>
      <c r="Q2">
        <v>-5.7012311327987397E-2</v>
      </c>
      <c r="R2">
        <v>-6.4182951635704394E-2</v>
      </c>
      <c r="S2">
        <v>-7.0214554581928601E-2</v>
      </c>
      <c r="T2">
        <v>-7.5157856675344303E-2</v>
      </c>
      <c r="U2">
        <v>-7.9091197195270399E-2</v>
      </c>
      <c r="V2">
        <v>-8.2123193493802801E-2</v>
      </c>
      <c r="W2">
        <v>-8.4384435073842606E-2</v>
      </c>
      <c r="X2" s="2">
        <v>-8.6014670647027697E-2</v>
      </c>
      <c r="Y2" s="2">
        <v>-8.7154594955723197E-2</v>
      </c>
      <c r="Z2" s="2">
        <v>-8.7935176648455904E-2</v>
      </c>
      <c r="AA2" s="2">
        <v>-8.8472326217985703E-2</v>
      </c>
      <c r="AB2" s="2">
        <v>-8.8863691796523606E-2</v>
      </c>
      <c r="AC2" s="2">
        <v>-8.9186079815472205E-2</v>
      </c>
      <c r="AD2" s="2">
        <v>-8.9497517953536596E-2</v>
      </c>
      <c r="AE2" s="2">
        <v>-8.9836156741287407E-2</v>
      </c>
      <c r="AF2" s="2">
        <v>-9.0225485929983501E-2</v>
      </c>
      <c r="AG2" s="2">
        <v>-9.0673609060268098E-2</v>
      </c>
      <c r="AH2" s="2">
        <v>-9.1180010648639995E-2</v>
      </c>
      <c r="AI2" s="2">
        <v>-9.1735883747200903E-2</v>
      </c>
      <c r="AJ2" s="2">
        <v>-9.2327152868606502E-2</v>
      </c>
      <c r="AK2" s="2">
        <v>-9.2938007368533498E-2</v>
      </c>
      <c r="AL2" s="2">
        <v>-9.3551814950144099E-2</v>
      </c>
      <c r="AM2" s="2">
        <v>-9.4152891064620298E-2</v>
      </c>
      <c r="AN2" s="2">
        <v>-9.4726708080909897E-2</v>
      </c>
      <c r="AO2" s="2">
        <v>-9.5262681103316205E-2</v>
      </c>
      <c r="AP2" s="2">
        <v>-9.5751114018355898E-2</v>
      </c>
      <c r="AQ2" s="2">
        <v>-9.6187540037206407E-2</v>
      </c>
      <c r="AR2" s="2">
        <v>-9.6567705064435502E-2</v>
      </c>
      <c r="AS2" s="2">
        <v>-9.6891877339698701E-2</v>
      </c>
      <c r="AT2" s="2">
        <v>-9.7160897733846605E-2</v>
      </c>
    </row>
    <row r="3" spans="1:46" x14ac:dyDescent="0.25">
      <c r="A3" t="s">
        <v>48</v>
      </c>
      <c r="M3">
        <v>-3.0432404837430101E-2</v>
      </c>
      <c r="N3">
        <v>-5.3181486368709098E-2</v>
      </c>
      <c r="O3">
        <v>-7.1367839425467205E-2</v>
      </c>
      <c r="P3">
        <v>-8.6815414530724999E-2</v>
      </c>
      <c r="Q3">
        <v>-0.100143323664504</v>
      </c>
      <c r="R3">
        <v>-0.111451277076769</v>
      </c>
      <c r="S3">
        <v>-0.120713908991332</v>
      </c>
      <c r="T3">
        <v>-0.12795556685971701</v>
      </c>
      <c r="U3">
        <v>-0.133293149638295</v>
      </c>
      <c r="V3">
        <v>-0.13692609922860399</v>
      </c>
      <c r="W3">
        <v>-0.13911200521532999</v>
      </c>
      <c r="X3" s="2">
        <v>-0.140133967822379</v>
      </c>
      <c r="Y3" s="2">
        <v>-0.14027877824933899</v>
      </c>
      <c r="Z3" s="2">
        <v>-0.139816193025498</v>
      </c>
      <c r="AA3" s="2">
        <v>-0.138986066395487</v>
      </c>
      <c r="AB3" s="2">
        <v>-0.13799090725691401</v>
      </c>
      <c r="AC3" s="2">
        <v>-0.136989506050851</v>
      </c>
      <c r="AD3" s="2">
        <v>-0.136100655295113</v>
      </c>
      <c r="AE3" s="2">
        <v>-0.135402506332439</v>
      </c>
      <c r="AF3" s="2">
        <v>-0.134938728276948</v>
      </c>
      <c r="AG3" s="2">
        <v>-0.134724368257023</v>
      </c>
      <c r="AH3" s="2">
        <v>-0.13475168478089999</v>
      </c>
      <c r="AI3" s="2">
        <v>-0.134996638011187</v>
      </c>
      <c r="AJ3" s="2">
        <v>-0.135424566713019</v>
      </c>
      <c r="AK3" s="2">
        <v>-0.135995443784584</v>
      </c>
      <c r="AL3" s="2">
        <v>-0.136667464543369</v>
      </c>
      <c r="AM3" s="2">
        <v>-0.13740109775687401</v>
      </c>
      <c r="AN3" s="2">
        <v>-0.13815982502420701</v>
      </c>
      <c r="AO3" s="2">
        <v>-0.13891372336416799</v>
      </c>
      <c r="AP3" s="2">
        <v>-0.13963824434210001</v>
      </c>
      <c r="AQ3" s="2">
        <v>-0.14031478585047799</v>
      </c>
      <c r="AR3" s="2">
        <v>-0.14093143995537</v>
      </c>
      <c r="AS3" s="2">
        <v>-0.14148088383596299</v>
      </c>
      <c r="AT3" s="2">
        <v>-0.141960954297394</v>
      </c>
    </row>
    <row r="4" spans="1:46" x14ac:dyDescent="0.25">
      <c r="A4" t="s">
        <v>49</v>
      </c>
      <c r="M4">
        <v>-1.3816092907121399E-2</v>
      </c>
      <c r="N4">
        <v>-2.6915861384796701E-2</v>
      </c>
      <c r="O4">
        <v>-3.9034526002568203E-2</v>
      </c>
      <c r="P4">
        <v>-5.0475428271262397E-2</v>
      </c>
      <c r="Q4">
        <v>-6.1213633635336703E-2</v>
      </c>
      <c r="R4">
        <v>-7.1076494077628893E-2</v>
      </c>
      <c r="S4">
        <v>-7.9898458086865104E-2</v>
      </c>
      <c r="T4">
        <v>-8.7585716472672701E-2</v>
      </c>
      <c r="U4">
        <v>-9.4131574538135102E-2</v>
      </c>
      <c r="V4">
        <v>-9.9603607023840607E-2</v>
      </c>
      <c r="W4">
        <v>-0.104118026437438</v>
      </c>
      <c r="X4" s="2">
        <v>-0.107822767385103</v>
      </c>
      <c r="Y4" s="2">
        <v>-0.110874559441454</v>
      </c>
      <c r="Z4" s="2">
        <v>-0.113425015480043</v>
      </c>
      <c r="AA4" s="2">
        <v>-0.115612938667893</v>
      </c>
      <c r="AB4" s="2">
        <v>-0.117555361413614</v>
      </c>
      <c r="AC4" s="2">
        <v>-0.11934480595139001</v>
      </c>
      <c r="AD4" s="2">
        <v>-0.121050793474235</v>
      </c>
      <c r="AE4" s="2">
        <v>-0.122718647257529</v>
      </c>
      <c r="AF4" s="2">
        <v>-0.1243738674905</v>
      </c>
      <c r="AG4" s="2">
        <v>-0.126026523080912</v>
      </c>
      <c r="AH4" s="2">
        <v>-0.12767234117504001</v>
      </c>
      <c r="AI4" s="2">
        <v>-0.12929922293065099</v>
      </c>
      <c r="AJ4" s="2">
        <v>-0.13088962986626099</v>
      </c>
      <c r="AK4" s="2">
        <v>-0.13242364755981101</v>
      </c>
      <c r="AL4" s="2">
        <v>-0.13388118481686101</v>
      </c>
      <c r="AM4" s="2">
        <v>-0.13524449968481</v>
      </c>
      <c r="AN4" s="2">
        <v>-0.13649853064417</v>
      </c>
      <c r="AO4" s="2">
        <v>-0.13763215401456499</v>
      </c>
      <c r="AP4" s="2">
        <v>-0.13863869832439801</v>
      </c>
      <c r="AQ4" s="2">
        <v>-0.13951476790734499</v>
      </c>
      <c r="AR4" s="2">
        <v>-0.14026153835406599</v>
      </c>
      <c r="AS4" s="2">
        <v>-0.14088296917696999</v>
      </c>
      <c r="AT4" s="2">
        <v>-0.14138556073439601</v>
      </c>
    </row>
    <row r="5" spans="1:46" x14ac:dyDescent="0.25">
      <c r="A5" t="s">
        <v>50</v>
      </c>
      <c r="M5">
        <v>-2.94712817534943E-2</v>
      </c>
      <c r="N5">
        <v>-5.0022943834981203E-2</v>
      </c>
      <c r="O5">
        <v>-6.7567880652934606E-2</v>
      </c>
      <c r="P5">
        <v>-8.3117118320030894E-2</v>
      </c>
      <c r="Q5">
        <v>-9.6898233983484794E-2</v>
      </c>
      <c r="R5">
        <v>-0.10892135530114599</v>
      </c>
      <c r="S5">
        <v>-0.11919149242396899</v>
      </c>
      <c r="T5">
        <v>-0.127778332655025</v>
      </c>
      <c r="U5">
        <v>-0.13482020849183801</v>
      </c>
      <c r="V5">
        <v>-0.14050602269244999</v>
      </c>
      <c r="W5">
        <v>-0.14505210589964801</v>
      </c>
      <c r="X5" s="2">
        <v>-0.14868135981515801</v>
      </c>
      <c r="Y5" s="2">
        <v>-0.15160717314542599</v>
      </c>
      <c r="Z5" s="2">
        <v>-0.15402237025162499</v>
      </c>
      <c r="AA5" s="2">
        <v>-0.15609138403930201</v>
      </c>
      <c r="AB5" s="2">
        <v>-0.15794710125950301</v>
      </c>
      <c r="AC5" s="2">
        <v>-0.15968954492981</v>
      </c>
      <c r="AD5" s="2">
        <v>-0.16138921030601</v>
      </c>
      <c r="AE5" s="2">
        <v>-0.16308805027260001</v>
      </c>
      <c r="AF5" s="2">
        <v>-0.164805857893636</v>
      </c>
      <c r="AG5" s="2">
        <v>-0.166543647781417</v>
      </c>
      <c r="AH5" s="2">
        <v>-0.168290435474793</v>
      </c>
      <c r="AI5" s="2">
        <v>-0.17002577787032699</v>
      </c>
      <c r="AJ5" s="2">
        <v>-0.17172514069786801</v>
      </c>
      <c r="AK5" s="2">
        <v>-0.173363153967482</v>
      </c>
      <c r="AL5" s="2">
        <v>-0.17491569399474699</v>
      </c>
      <c r="AM5" s="2">
        <v>-0.176361497712652</v>
      </c>
      <c r="AN5" s="2">
        <v>-0.17768393079158101</v>
      </c>
      <c r="AO5" s="2">
        <v>-0.17887172247225</v>
      </c>
      <c r="AP5" s="2">
        <v>-0.17991824968528</v>
      </c>
      <c r="AQ5" s="2">
        <v>-0.18082121728905501</v>
      </c>
      <c r="AR5" s="2">
        <v>-0.18158320926364699</v>
      </c>
      <c r="AS5" s="2">
        <v>-0.18221035970042301</v>
      </c>
      <c r="AT5" s="2">
        <v>-0.18271038388388799</v>
      </c>
    </row>
    <row r="6" spans="1:46" x14ac:dyDescent="0.25">
      <c r="A6" t="s">
        <v>51</v>
      </c>
      <c r="M6">
        <v>-1.0864407725909001E-2</v>
      </c>
      <c r="N6">
        <v>-2.2333382529333201E-2</v>
      </c>
      <c r="O6">
        <v>-3.2689291705403897E-2</v>
      </c>
      <c r="P6">
        <v>-4.1908010404631497E-2</v>
      </c>
      <c r="Q6">
        <v>-5.0092942358276597E-2</v>
      </c>
      <c r="R6">
        <v>-5.7236164889556601E-2</v>
      </c>
      <c r="S6">
        <v>-6.3279050483310104E-2</v>
      </c>
      <c r="T6">
        <v>-6.8185218471168305E-2</v>
      </c>
      <c r="U6">
        <v>-7.1973808689834495E-2</v>
      </c>
      <c r="V6">
        <v>-7.4722096631403001E-2</v>
      </c>
      <c r="W6">
        <v>-7.6553402938225795E-2</v>
      </c>
      <c r="X6" s="2">
        <v>-7.7620184828810695E-2</v>
      </c>
      <c r="Y6" s="2">
        <v>-7.80874710580029E-2</v>
      </c>
      <c r="Z6" s="2">
        <v>-7.8118826761775298E-2</v>
      </c>
      <c r="AA6" s="2">
        <v>-7.7865977745163698E-2</v>
      </c>
      <c r="AB6" s="2">
        <v>-7.74615441185139E-2</v>
      </c>
      <c r="AC6" s="2">
        <v>-7.7014276442224305E-2</v>
      </c>
      <c r="AD6" s="2">
        <v>-7.6608164931597195E-2</v>
      </c>
      <c r="AE6" s="2">
        <v>-7.6301981199447894E-2</v>
      </c>
      <c r="AF6" s="2">
        <v>-7.6132215123210598E-2</v>
      </c>
      <c r="AG6" s="2">
        <v>-7.6115785085003995E-2</v>
      </c>
      <c r="AH6" s="2">
        <v>-7.6253615733741995E-2</v>
      </c>
      <c r="AI6" s="2">
        <v>-7.6534455787365896E-2</v>
      </c>
      <c r="AJ6" s="2">
        <v>-7.6938935886873797E-2</v>
      </c>
      <c r="AK6" s="2">
        <v>-7.7442444463337895E-2</v>
      </c>
      <c r="AL6" s="2">
        <v>-7.8018448276743799E-2</v>
      </c>
      <c r="AM6" s="2">
        <v>-7.8640361062931596E-2</v>
      </c>
      <c r="AN6" s="2">
        <v>-7.9283390747006494E-2</v>
      </c>
      <c r="AO6" s="2">
        <v>-7.9926098405751794E-2</v>
      </c>
      <c r="AP6" s="2">
        <v>-8.0550116241385E-2</v>
      </c>
      <c r="AQ6" s="2">
        <v>-8.1141572636049597E-2</v>
      </c>
      <c r="AR6" s="2">
        <v>-8.1690598904403694E-2</v>
      </c>
      <c r="AS6" s="2">
        <v>-8.2190209491930302E-2</v>
      </c>
      <c r="AT6" s="2">
        <v>-8.2637415379583107E-2</v>
      </c>
    </row>
    <row r="7" spans="1:46" x14ac:dyDescent="0.25">
      <c r="A7" t="s">
        <v>52</v>
      </c>
      <c r="M7">
        <v>-3.3469678810372099E-2</v>
      </c>
      <c r="N7">
        <v>-5.7497004949082102E-2</v>
      </c>
      <c r="O7">
        <v>-7.8302857711014098E-2</v>
      </c>
      <c r="P7">
        <v>-9.6962371029987504E-2</v>
      </c>
      <c r="Q7">
        <v>-0.113684984533164</v>
      </c>
      <c r="R7">
        <v>-0.12842416424839001</v>
      </c>
      <c r="S7">
        <v>-0.141130735260762</v>
      </c>
      <c r="T7">
        <v>-0.15184200610510801</v>
      </c>
      <c r="U7">
        <v>-0.160690536925094</v>
      </c>
      <c r="V7">
        <v>-0.167877901504592</v>
      </c>
      <c r="W7">
        <v>-0.173646160911649</v>
      </c>
      <c r="X7" s="2">
        <v>-0.17825141038196199</v>
      </c>
      <c r="Y7" s="2">
        <v>-0.18194351161903199</v>
      </c>
      <c r="Z7" s="2">
        <v>-0.18495044116980899</v>
      </c>
      <c r="AA7" s="2">
        <v>-0.18747181220909301</v>
      </c>
      <c r="AB7" s="2">
        <v>-0.18967133078683299</v>
      </c>
      <c r="AC7" s="2">
        <v>-0.19167655555857599</v>
      </c>
      <c r="AD7" s="2">
        <v>-0.19358085536688899</v>
      </c>
      <c r="AE7" s="2">
        <v>-0.19544478537248999</v>
      </c>
      <c r="AF7" s="2">
        <v>-0.197302659179034</v>
      </c>
      <c r="AG7" s="2">
        <v>-0.19916691201063799</v>
      </c>
      <c r="AH7" s="2">
        <v>-0.201032836613634</v>
      </c>
      <c r="AI7" s="2">
        <v>-0.20288547683498501</v>
      </c>
      <c r="AJ7" s="2">
        <v>-0.20470203649454299</v>
      </c>
      <c r="AK7" s="2">
        <v>-0.20645762356420899</v>
      </c>
      <c r="AL7" s="2">
        <v>-0.208127247722598</v>
      </c>
      <c r="AM7" s="2">
        <v>-0.20968831893884499</v>
      </c>
      <c r="AN7" s="2">
        <v>-0.21112236090839301</v>
      </c>
      <c r="AO7" s="2">
        <v>-0.21241532555634801</v>
      </c>
      <c r="AP7" s="2">
        <v>-0.21355894425814101</v>
      </c>
      <c r="AQ7" s="2">
        <v>-0.21454923330907699</v>
      </c>
      <c r="AR7" s="2">
        <v>-0.21538722961936199</v>
      </c>
      <c r="AS7" s="2">
        <v>-0.21607736288419899</v>
      </c>
      <c r="AT7" s="2">
        <v>-0.216627627559351</v>
      </c>
    </row>
    <row r="8" spans="1:46" x14ac:dyDescent="0.25">
      <c r="A8" t="s">
        <v>53</v>
      </c>
      <c r="M8">
        <v>-5.0607628991756498E-2</v>
      </c>
      <c r="N8">
        <v>-8.1756810273742597E-2</v>
      </c>
      <c r="O8">
        <v>-0.106806459033773</v>
      </c>
      <c r="P8">
        <v>-0.12803649880436399</v>
      </c>
      <c r="Q8">
        <v>-0.146195765228087</v>
      </c>
      <c r="R8">
        <v>-0.161665217631424</v>
      </c>
      <c r="S8">
        <v>-0.17473987661705601</v>
      </c>
      <c r="T8">
        <v>-0.18570333096250399</v>
      </c>
      <c r="U8">
        <v>-0.19484069784838701</v>
      </c>
      <c r="V8">
        <v>-0.20243266471209001</v>
      </c>
      <c r="W8">
        <v>-0.20874582416161599</v>
      </c>
      <c r="X8" s="2">
        <v>-0.214025990641351</v>
      </c>
      <c r="Y8" s="2">
        <v>-0.218491690569802</v>
      </c>
      <c r="Z8" s="2">
        <v>-0.222331623076191</v>
      </c>
      <c r="AA8" s="2">
        <v>-0.225702328458634</v>
      </c>
      <c r="AB8" s="2">
        <v>-0.22872941052163601</v>
      </c>
      <c r="AC8" s="2">
        <v>-0.231508397544927</v>
      </c>
      <c r="AD8" s="2">
        <v>-0.23410776996671001</v>
      </c>
      <c r="AE8" s="2">
        <v>-0.23657306324734101</v>
      </c>
      <c r="AF8" s="2">
        <v>-0.23893008824862</v>
      </c>
      <c r="AG8" s="2">
        <v>-0.24119016632508899</v>
      </c>
      <c r="AH8" s="2">
        <v>-0.243353281368655</v>
      </c>
      <c r="AI8" s="2">
        <v>-0.24541234313245</v>
      </c>
      <c r="AJ8" s="2">
        <v>-0.24735672435352901</v>
      </c>
      <c r="AK8" s="2">
        <v>-0.249172945817832</v>
      </c>
      <c r="AL8" s="2">
        <v>-0.25085045687457802</v>
      </c>
      <c r="AM8" s="2">
        <v>-0.25237795253699202</v>
      </c>
      <c r="AN8" s="2">
        <v>-0.25375030921514002</v>
      </c>
      <c r="AO8" s="2">
        <v>-0.25496223234946402</v>
      </c>
      <c r="AP8" s="2">
        <v>-0.25601490967166401</v>
      </c>
      <c r="AQ8" s="2">
        <v>-0.25691157421213801</v>
      </c>
      <c r="AR8" s="2">
        <v>-0.25765822566518998</v>
      </c>
      <c r="AS8" s="2">
        <v>-0.258263477238863</v>
      </c>
      <c r="AT8" s="2">
        <v>-0.25873804286063201</v>
      </c>
    </row>
    <row r="9" spans="1:46" x14ac:dyDescent="0.25">
      <c r="A9" t="s">
        <v>54</v>
      </c>
      <c r="M9">
        <v>-0.105259156819707</v>
      </c>
      <c r="N9">
        <v>-0.162724804151122</v>
      </c>
      <c r="O9">
        <v>-0.20334336262507499</v>
      </c>
      <c r="P9">
        <v>-0.234350639168423</v>
      </c>
      <c r="Q9">
        <v>-0.25862810763828897</v>
      </c>
      <c r="R9">
        <v>-0.27777171040277798</v>
      </c>
      <c r="S9">
        <v>-0.29286602015909002</v>
      </c>
      <c r="T9">
        <v>-0.30473699050817399</v>
      </c>
      <c r="U9">
        <v>-0.31404691703771298</v>
      </c>
      <c r="V9">
        <v>-0.32133829069590503</v>
      </c>
      <c r="W9">
        <v>-0.32705733417848099</v>
      </c>
      <c r="X9" s="2">
        <v>-0.33156791060866703</v>
      </c>
      <c r="Y9" s="2">
        <v>-0.33516530434078701</v>
      </c>
      <c r="Z9" s="2">
        <v>-0.33808473976225001</v>
      </c>
      <c r="AA9" s="2">
        <v>-0.34051102014179702</v>
      </c>
      <c r="AB9" s="2">
        <v>-0.34258584202419001</v>
      </c>
      <c r="AC9" s="2">
        <v>-0.34441521528319102</v>
      </c>
      <c r="AD9" s="2">
        <v>-0.34607574297490301</v>
      </c>
      <c r="AE9" s="2">
        <v>-0.347620555801116</v>
      </c>
      <c r="AF9" s="2">
        <v>-0.34908394998599401</v>
      </c>
      <c r="AG9" s="2">
        <v>-0.350486227852563</v>
      </c>
      <c r="AH9" s="2">
        <v>-0.35183724132750699</v>
      </c>
      <c r="AI9" s="2">
        <v>-0.353140034104309</v>
      </c>
      <c r="AJ9" s="2">
        <v>-0.354392588896278</v>
      </c>
      <c r="AK9" s="2">
        <v>-0.35559093074669201</v>
      </c>
      <c r="AL9" s="2">
        <v>-0.35672977680332602</v>
      </c>
      <c r="AM9" s="2">
        <v>-0.35780439921007001</v>
      </c>
      <c r="AN9" s="2">
        <v>-0.35881075289504699</v>
      </c>
      <c r="AO9" s="2">
        <v>-0.35974638924568803</v>
      </c>
      <c r="AP9" s="2">
        <v>-0.36061047508827698</v>
      </c>
      <c r="AQ9" s="2">
        <v>-0.36140363441252599</v>
      </c>
      <c r="AR9" s="2">
        <v>-0.362128440862787</v>
      </c>
      <c r="AS9" s="2">
        <v>-0.36278820079322299</v>
      </c>
      <c r="AT9" s="2">
        <v>-0.363387680838472</v>
      </c>
    </row>
    <row r="10" spans="1:46" x14ac:dyDescent="0.25">
      <c r="A10" t="s">
        <v>55</v>
      </c>
      <c r="M10">
        <v>-4.33211607767768E-2</v>
      </c>
      <c r="N10">
        <v>-7.7981149753655998E-2</v>
      </c>
      <c r="O10">
        <v>-0.107915428940713</v>
      </c>
      <c r="P10">
        <v>-0.13421871338427999</v>
      </c>
      <c r="Q10">
        <v>-0.157124237385145</v>
      </c>
      <c r="R10">
        <v>-0.176625572460267</v>
      </c>
      <c r="S10">
        <v>-0.19276475211015101</v>
      </c>
      <c r="T10">
        <v>-0.20572764085178599</v>
      </c>
      <c r="U10">
        <v>-0.215826780115285</v>
      </c>
      <c r="V10">
        <v>-0.22345535131438099</v>
      </c>
      <c r="W10">
        <v>-0.2290391773489</v>
      </c>
      <c r="X10" s="2">
        <v>-0.232996590413201</v>
      </c>
      <c r="Y10" s="2">
        <v>-0.235716794557291</v>
      </c>
      <c r="Z10" s="2">
        <v>-0.237541404038736</v>
      </c>
      <c r="AA10" s="2">
        <v>-0.238758805139306</v>
      </c>
      <c r="AB10" s="2">
        <v>-0.239601713684375</v>
      </c>
      <c r="AC10" s="2">
        <v>-0.240248900545775</v>
      </c>
      <c r="AD10" s="2">
        <v>-0.24082951231958399</v>
      </c>
      <c r="AE10" s="2">
        <v>-0.241429339799695</v>
      </c>
      <c r="AF10" s="2">
        <v>-0.24209774215351099</v>
      </c>
      <c r="AG10" s="2">
        <v>-0.24285588652628401</v>
      </c>
      <c r="AH10" s="2">
        <v>-0.243702487979442</v>
      </c>
      <c r="AI10" s="2">
        <v>-0.24462177227600701</v>
      </c>
      <c r="AJ10" s="2">
        <v>-0.24558832564756899</v>
      </c>
      <c r="AK10" s="2">
        <v>-0.24657209823130399</v>
      </c>
      <c r="AL10" s="2">
        <v>-0.247542807549781</v>
      </c>
      <c r="AM10" s="2">
        <v>-0.248471513429596</v>
      </c>
      <c r="AN10" s="2">
        <v>-0.24933337177373999</v>
      </c>
      <c r="AO10" s="2">
        <v>-0.25010835943287502</v>
      </c>
      <c r="AP10" s="2">
        <v>-0.25078202562332802</v>
      </c>
      <c r="AQ10" s="2">
        <v>-0.25134491978874202</v>
      </c>
      <c r="AR10" s="2">
        <v>-0.251793000243617</v>
      </c>
      <c r="AS10" s="2">
        <v>-0.25212618859035002</v>
      </c>
      <c r="AT10" s="2">
        <v>-0.252348291350107</v>
      </c>
    </row>
    <row r="11" spans="1:46" x14ac:dyDescent="0.25">
      <c r="A11" t="s">
        <v>56</v>
      </c>
      <c r="M11">
        <v>-2.9747124195322602E-2</v>
      </c>
      <c r="N11">
        <v>-5.1007131877882798E-2</v>
      </c>
      <c r="O11">
        <v>-6.8456113069943994E-2</v>
      </c>
      <c r="P11">
        <v>-8.3566038607699206E-2</v>
      </c>
      <c r="Q11">
        <v>-9.6873820018547302E-2</v>
      </c>
      <c r="R11">
        <v>-0.108596080793435</v>
      </c>
      <c r="S11">
        <v>-0.11885563944134001</v>
      </c>
      <c r="T11">
        <v>-0.127767344996261</v>
      </c>
      <c r="U11">
        <v>-0.13546075651929099</v>
      </c>
      <c r="V11">
        <v>-0.142080272266702</v>
      </c>
      <c r="W11">
        <v>-0.14777839962282399</v>
      </c>
      <c r="X11" s="2">
        <v>-0.15270504484542799</v>
      </c>
      <c r="Y11" s="2">
        <v>-0.15700199892710501</v>
      </c>
      <c r="Z11" s="2">
        <v>-0.16079640018365099</v>
      </c>
      <c r="AA11" s="2">
        <v>-0.16419743370480999</v>
      </c>
      <c r="AB11" s="2">
        <v>-0.16729515995011501</v>
      </c>
      <c r="AC11" s="2">
        <v>-0.170159947328553</v>
      </c>
      <c r="AD11" s="2">
        <v>-0.17284348756065099</v>
      </c>
      <c r="AE11" s="2">
        <v>-0.17538134905189701</v>
      </c>
      <c r="AF11" s="2">
        <v>-0.17779472404046401</v>
      </c>
      <c r="AG11" s="2">
        <v>-0.18009416784979099</v>
      </c>
      <c r="AH11" s="2">
        <v>-0.182281270417745</v>
      </c>
      <c r="AI11" s="2">
        <v>-0.184352577202298</v>
      </c>
      <c r="AJ11" s="2">
        <v>-0.18630104477220999</v>
      </c>
      <c r="AK11" s="2">
        <v>-0.18811836711208499</v>
      </c>
      <c r="AL11" s="2">
        <v>-0.189796695081107</v>
      </c>
      <c r="AM11" s="2">
        <v>-0.19132945034683799</v>
      </c>
      <c r="AN11" s="2">
        <v>-0.19271229068716</v>
      </c>
      <c r="AO11" s="2">
        <v>-0.19394351214171299</v>
      </c>
      <c r="AP11" s="2">
        <v>-0.19502409033155399</v>
      </c>
      <c r="AQ11" s="2">
        <v>-0.19595782425720601</v>
      </c>
      <c r="AR11" s="2">
        <v>-0.196750479582704</v>
      </c>
      <c r="AS11" s="2">
        <v>-0.19741030175553501</v>
      </c>
      <c r="AT11" s="2">
        <v>-0.19794663066148999</v>
      </c>
    </row>
    <row r="12" spans="1:46" x14ac:dyDescent="0.25">
      <c r="A12" t="s">
        <v>57</v>
      </c>
      <c r="M12">
        <v>-3.6657436331464198E-2</v>
      </c>
      <c r="N12" s="1">
        <v>-5.7852414079187599E-2</v>
      </c>
      <c r="O12">
        <v>-7.9050069837377002E-2</v>
      </c>
      <c r="P12">
        <v>-0.100069715079183</v>
      </c>
      <c r="Q12">
        <v>-0.120222035936931</v>
      </c>
      <c r="R12">
        <v>-0.13891282738063801</v>
      </c>
      <c r="S12">
        <v>-0.15579560653386201</v>
      </c>
      <c r="T12">
        <v>-0.170761015069049</v>
      </c>
      <c r="U12">
        <v>-0.183875889674564</v>
      </c>
      <c r="V12">
        <v>-0.19531416894506001</v>
      </c>
      <c r="W12">
        <v>-0.205299932676279</v>
      </c>
      <c r="X12" s="2">
        <v>-0.21406799504891399</v>
      </c>
      <c r="Y12" s="2">
        <v>-0.22184448099419701</v>
      </c>
      <c r="Z12" s="2">
        <v>-0.228826735613778</v>
      </c>
      <c r="AA12" s="2">
        <v>-0.23517881608727301</v>
      </c>
      <c r="AB12" s="2">
        <v>-0.24103126049009499</v>
      </c>
      <c r="AC12" s="2">
        <v>-0.246481092097697</v>
      </c>
      <c r="AD12" s="2">
        <v>-0.25159293650006698</v>
      </c>
      <c r="AE12" s="2">
        <v>-0.256408239182149</v>
      </c>
      <c r="AF12" s="2">
        <v>-0.26094746394549301</v>
      </c>
      <c r="AG12" s="2">
        <v>-0.26521692923129803</v>
      </c>
      <c r="AH12" s="2">
        <v>-0.26921211535287498</v>
      </c>
      <c r="AI12" s="2">
        <v>-0.27292375918659101</v>
      </c>
      <c r="AJ12" s="2">
        <v>-0.276341838144258</v>
      </c>
      <c r="AK12" s="2">
        <v>-0.27945451547456701</v>
      </c>
      <c r="AL12" s="2">
        <v>-0.28225582756447698</v>
      </c>
      <c r="AM12" s="2">
        <v>-0.28474149813982003</v>
      </c>
      <c r="AN12" s="2">
        <v>-0.286913036449023</v>
      </c>
      <c r="AO12" s="2">
        <v>-0.28877556712445202</v>
      </c>
      <c r="AP12" s="2">
        <v>-0.29034006489892</v>
      </c>
      <c r="AQ12" s="2">
        <v>-0.291619807853994</v>
      </c>
      <c r="AR12" s="2">
        <v>-0.29263264156548402</v>
      </c>
      <c r="AS12" s="2">
        <v>-0.29339794197444402</v>
      </c>
      <c r="AT12" s="2">
        <v>-0.29393660566243002</v>
      </c>
    </row>
    <row r="13" spans="1:46" x14ac:dyDescent="0.25">
      <c r="A13" t="s">
        <v>58</v>
      </c>
      <c r="M13">
        <v>-1.38554556660368E-2</v>
      </c>
      <c r="N13">
        <v>-2.7450571164843101E-2</v>
      </c>
      <c r="O13">
        <v>-4.0133708702314801E-2</v>
      </c>
      <c r="P13">
        <v>-5.1966097283417098E-2</v>
      </c>
      <c r="Q13">
        <v>-6.2901362293465699E-2</v>
      </c>
      <c r="R13">
        <v>-7.2805810496528595E-2</v>
      </c>
      <c r="S13">
        <v>-8.1559750255677702E-2</v>
      </c>
      <c r="T13">
        <v>-8.9110795347180902E-2</v>
      </c>
      <c r="U13">
        <v>-9.5484622368665104E-2</v>
      </c>
      <c r="V13">
        <v>-0.100770643147876</v>
      </c>
      <c r="W13">
        <v>-0.10510159834557301</v>
      </c>
      <c r="X13" s="2">
        <v>-0.108632705813158</v>
      </c>
      <c r="Y13" s="2">
        <v>-0.11152411361136901</v>
      </c>
      <c r="Z13" s="2">
        <v>-0.113928810187458</v>
      </c>
      <c r="AA13" s="2">
        <v>-0.115982591857187</v>
      </c>
      <c r="AB13" s="2">
        <v>-0.11779944386162999</v>
      </c>
      <c r="AC13" s="2">
        <v>-0.119469218079104</v>
      </c>
      <c r="AD13" s="2">
        <v>-0.12105781785985099</v>
      </c>
      <c r="AE13" s="2">
        <v>-0.12260844229188</v>
      </c>
      <c r="AF13" s="2">
        <v>-0.124145114137654</v>
      </c>
      <c r="AG13" s="2">
        <v>-0.125676416061407</v>
      </c>
      <c r="AH13" s="2">
        <v>-0.12719851212465899</v>
      </c>
      <c r="AI13" s="2">
        <v>-0.12869956067079699</v>
      </c>
      <c r="AJ13" s="2">
        <v>-0.13016292415952699</v>
      </c>
      <c r="AK13" s="2">
        <v>-0.13156976540530799</v>
      </c>
      <c r="AL13" s="2">
        <v>-0.13290145898490699</v>
      </c>
      <c r="AM13" s="2">
        <v>-0.134141227701428</v>
      </c>
      <c r="AN13" s="2">
        <v>-0.13527548026230801</v>
      </c>
      <c r="AO13" s="2">
        <v>-0.136293985181243</v>
      </c>
      <c r="AP13" s="2">
        <v>-0.13719080108845899</v>
      </c>
      <c r="AQ13" s="2">
        <v>-0.13796343858340299</v>
      </c>
      <c r="AR13" s="2">
        <v>-0.13861309472734901</v>
      </c>
      <c r="AS13" s="2">
        <v>-0.13914385356088199</v>
      </c>
      <c r="AT13" s="2">
        <v>-0.13956236020208401</v>
      </c>
    </row>
    <row r="14" spans="1:46" x14ac:dyDescent="0.25">
      <c r="A14" t="s">
        <v>59</v>
      </c>
      <c r="M14">
        <v>-4.43486863100851E-3</v>
      </c>
      <c r="N14">
        <v>-1.14943997615971E-2</v>
      </c>
      <c r="O14">
        <v>-1.7865533323153E-2</v>
      </c>
      <c r="P14">
        <v>-2.33645082765663E-2</v>
      </c>
      <c r="Q14">
        <v>-2.8067860544311801E-2</v>
      </c>
      <c r="R14">
        <v>-3.19810916349123E-2</v>
      </c>
      <c r="S14">
        <v>-3.5065765583426001E-2</v>
      </c>
      <c r="T14">
        <v>-3.7295547932716798E-2</v>
      </c>
      <c r="U14">
        <v>-3.8685518491245498E-2</v>
      </c>
      <c r="V14">
        <v>-3.9297090490614799E-2</v>
      </c>
      <c r="W14">
        <v>-3.9229541330630897E-2</v>
      </c>
      <c r="X14" s="2">
        <v>-3.8607369476630002E-2</v>
      </c>
      <c r="Y14" s="2">
        <v>-3.7566568811631201E-2</v>
      </c>
      <c r="Z14" s="2">
        <v>-3.6243008356261298E-2</v>
      </c>
      <c r="AA14" s="2">
        <v>-3.4762746278463597E-2</v>
      </c>
      <c r="AB14" s="2">
        <v>-3.3236800353820498E-2</v>
      </c>
      <c r="AC14" s="2">
        <v>-3.1755999515727697E-2</v>
      </c>
      <c r="AD14" s="2">
        <v>-3.0390682448217E-2</v>
      </c>
      <c r="AE14" s="2">
        <v>-2.9189914091889299E-2</v>
      </c>
      <c r="AF14" s="2">
        <v>-2.8183865921747001E-2</v>
      </c>
      <c r="AG14" s="2">
        <v>-2.7385707478022402E-2</v>
      </c>
      <c r="AH14" s="2">
        <v>-2.6794851358196401E-2</v>
      </c>
      <c r="AI14" s="2">
        <v>-2.6400277076878802E-2</v>
      </c>
      <c r="AJ14" s="2">
        <v>-2.6183359198732801E-2</v>
      </c>
      <c r="AK14" s="2">
        <v>-2.6120664086862699E-2</v>
      </c>
      <c r="AL14" s="2">
        <v>-2.6186700054572999E-2</v>
      </c>
      <c r="AM14" s="2">
        <v>-2.63553750728104E-2</v>
      </c>
      <c r="AN14" s="2">
        <v>-2.66021577308082E-2</v>
      </c>
      <c r="AO14" s="2">
        <v>-2.69045024118672E-2</v>
      </c>
      <c r="AP14" s="2">
        <v>-2.7242928756253601E-2</v>
      </c>
      <c r="AQ14" s="2">
        <v>-2.7601249623192901E-2</v>
      </c>
      <c r="AR14" s="2">
        <v>-2.79664606795836E-2</v>
      </c>
      <c r="AS14" s="2">
        <v>-2.8328671374712198E-2</v>
      </c>
      <c r="AT14" s="2">
        <v>-2.8680881558769598E-2</v>
      </c>
    </row>
    <row r="15" spans="1:46" x14ac:dyDescent="0.25">
      <c r="A15" t="s">
        <v>60</v>
      </c>
      <c r="M15">
        <v>2.49809258194146E-2</v>
      </c>
      <c r="N15">
        <v>2.04873880874702E-2</v>
      </c>
      <c r="O15">
        <v>1.25774093353326E-2</v>
      </c>
      <c r="P15">
        <v>3.4439445110676201E-3</v>
      </c>
      <c r="Q15">
        <v>-6.1604680822200204E-3</v>
      </c>
      <c r="R15">
        <v>-1.5500174908287E-2</v>
      </c>
      <c r="S15">
        <v>-2.39551770502297E-2</v>
      </c>
      <c r="T15">
        <v>-3.1134440023108501E-2</v>
      </c>
      <c r="U15">
        <v>-3.6887405541898302E-2</v>
      </c>
      <c r="V15">
        <v>-4.1258583627538897E-2</v>
      </c>
      <c r="W15">
        <v>-4.4422624568488403E-2</v>
      </c>
      <c r="X15" s="2">
        <v>-4.6628008528609897E-2</v>
      </c>
      <c r="Y15" s="2">
        <v>-4.8144314654201797E-2</v>
      </c>
      <c r="Z15" s="2">
        <v>-4.9234748779082002E-2</v>
      </c>
      <c r="AA15" s="2">
        <v>-5.01278656688195E-2</v>
      </c>
      <c r="AB15" s="2">
        <v>-5.1008589916190797E-2</v>
      </c>
      <c r="AC15" s="2">
        <v>-5.2012507458102201E-2</v>
      </c>
      <c r="AD15" s="2">
        <v>-5.3223699874121899E-2</v>
      </c>
      <c r="AE15" s="2">
        <v>-5.4684248805602201E-2</v>
      </c>
      <c r="AF15" s="2">
        <v>-5.6397874549529603E-2</v>
      </c>
      <c r="AG15" s="2">
        <v>-5.83382781848431E-2</v>
      </c>
      <c r="AH15" s="2">
        <v>-6.0461141251290602E-2</v>
      </c>
      <c r="AI15" s="2">
        <v>-6.2709103842658598E-2</v>
      </c>
      <c r="AJ15" s="2">
        <v>-6.5019522193340007E-2</v>
      </c>
      <c r="AK15" s="2">
        <v>-6.7330757978381894E-2</v>
      </c>
      <c r="AL15" s="2">
        <v>-6.9585422943441902E-2</v>
      </c>
      <c r="AM15" s="2">
        <v>-7.1735894064329397E-2</v>
      </c>
      <c r="AN15" s="2">
        <v>-7.37419034036777E-2</v>
      </c>
      <c r="AO15" s="2">
        <v>-7.5575224401670693E-2</v>
      </c>
      <c r="AP15" s="2">
        <v>-7.7215702109423898E-2</v>
      </c>
      <c r="AQ15" s="2">
        <v>-7.8655075889242601E-2</v>
      </c>
      <c r="AR15" s="2">
        <v>-7.9891339956869506E-2</v>
      </c>
      <c r="AS15" s="2">
        <v>-8.0930179586444703E-2</v>
      </c>
      <c r="AT15" s="2">
        <v>-8.1781803581033694E-2</v>
      </c>
    </row>
    <row r="16" spans="1:46" x14ac:dyDescent="0.25">
      <c r="A16" t="s">
        <v>61</v>
      </c>
      <c r="M16">
        <v>-2.2783063212651101E-2</v>
      </c>
      <c r="N16">
        <v>-4.1900393758492797E-2</v>
      </c>
      <c r="O16">
        <v>-5.6976804019049303E-2</v>
      </c>
      <c r="P16">
        <v>-6.90676642558683E-2</v>
      </c>
      <c r="Q16">
        <v>-7.8814636902471299E-2</v>
      </c>
      <c r="R16">
        <v>-8.6544841359801797E-2</v>
      </c>
      <c r="S16">
        <v>-9.2458920660756602E-2</v>
      </c>
      <c r="T16">
        <v>-9.6737414220332593E-2</v>
      </c>
      <c r="U16">
        <v>-9.9577845772707493E-2</v>
      </c>
      <c r="V16">
        <v>-0.10120031047757699</v>
      </c>
      <c r="W16">
        <v>-0.101836833000456</v>
      </c>
      <c r="X16" s="2">
        <v>-0.101718169527816</v>
      </c>
      <c r="Y16" s="2">
        <v>-0.101062325440334</v>
      </c>
      <c r="Z16" s="2">
        <v>-0.100065076997327</v>
      </c>
      <c r="AA16" s="2">
        <v>-9.8893361204705293E-2</v>
      </c>
      <c r="AB16" s="2">
        <v>-9.7683054877836198E-2</v>
      </c>
      <c r="AC16" s="2">
        <v>-9.65378825028117E-2</v>
      </c>
      <c r="AD16" s="2">
        <v>-9.55309074728075E-2</v>
      </c>
      <c r="AE16" s="2">
        <v>-9.4707970906725697E-2</v>
      </c>
      <c r="AF16" s="2">
        <v>-9.4091732515226206E-2</v>
      </c>
      <c r="AG16" s="2">
        <v>-9.3685424917320501E-2</v>
      </c>
      <c r="AH16" s="2">
        <v>-9.3478313631833496E-2</v>
      </c>
      <c r="AI16" s="2">
        <v>-9.3449498359675698E-2</v>
      </c>
      <c r="AJ16" s="2">
        <v>-9.3571825649198595E-2</v>
      </c>
      <c r="AK16" s="2">
        <v>-9.3815631689897899E-2</v>
      </c>
      <c r="AL16" s="2">
        <v>-9.4150852988393E-2</v>
      </c>
      <c r="AM16" s="2">
        <v>-9.4549006132998895E-2</v>
      </c>
      <c r="AN16" s="2">
        <v>-9.4985258525819904E-2</v>
      </c>
      <c r="AO16" s="2">
        <v>-9.5437919771500707E-2</v>
      </c>
      <c r="AP16" s="2">
        <v>-9.5890330776967805E-2</v>
      </c>
      <c r="AQ16" s="2">
        <v>-9.6329728849180493E-2</v>
      </c>
      <c r="AR16" s="2">
        <v>-9.6747114509109194E-2</v>
      </c>
      <c r="AS16" s="2">
        <v>-9.7137481167593298E-2</v>
      </c>
      <c r="AT16" s="2">
        <v>-9.7498319804303901E-2</v>
      </c>
    </row>
    <row r="17" spans="1:46" x14ac:dyDescent="0.25">
      <c r="A17" t="s">
        <v>62</v>
      </c>
      <c r="M17">
        <v>-4.0218183590578299E-2</v>
      </c>
      <c r="N17">
        <v>-6.5609943121799894E-2</v>
      </c>
      <c r="O17">
        <v>-8.5103218979024703E-2</v>
      </c>
      <c r="P17">
        <v>-0.100962235275401</v>
      </c>
      <c r="Q17">
        <v>-0.11417261960740401</v>
      </c>
      <c r="R17">
        <v>-0.12521243868597301</v>
      </c>
      <c r="S17">
        <v>-0.13435965323403301</v>
      </c>
      <c r="T17">
        <v>-0.14182911397791201</v>
      </c>
      <c r="U17">
        <v>-0.14782535336078201</v>
      </c>
      <c r="V17">
        <v>-0.15255778246809901</v>
      </c>
      <c r="W17" s="1">
        <v>-0.15623809206504999</v>
      </c>
      <c r="X17" s="2">
        <v>-0.15907274323805601</v>
      </c>
      <c r="Y17" s="2">
        <v>-0.16125486345602999</v>
      </c>
      <c r="Z17" s="2">
        <v>-0.162957638783298</v>
      </c>
      <c r="AA17" s="2">
        <v>-0.164329480660276</v>
      </c>
      <c r="AB17" s="2">
        <v>-0.16549236990898</v>
      </c>
      <c r="AC17" s="2">
        <v>-0.166541372166364</v>
      </c>
      <c r="AD17" s="2">
        <v>-0.16754584311937301</v>
      </c>
      <c r="AE17" s="2">
        <v>-0.16855241853300201</v>
      </c>
      <c r="AF17" s="2">
        <v>-0.16958787529188801</v>
      </c>
      <c r="AG17" s="2">
        <v>-0.17066331945103899</v>
      </c>
      <c r="AH17" s="2">
        <v>-0.17177740868506</v>
      </c>
      <c r="AI17" s="2">
        <v>-0.17292050413179899</v>
      </c>
      <c r="AJ17" s="2">
        <v>-0.17407734646841</v>
      </c>
      <c r="AK17" s="2">
        <v>-0.17523024038304499</v>
      </c>
      <c r="AL17" s="2">
        <v>-0.17636090521443501</v>
      </c>
      <c r="AM17" s="2">
        <v>-0.17745232388533799</v>
      </c>
      <c r="AN17" s="2">
        <v>-0.17848983943604099</v>
      </c>
      <c r="AO17" s="2">
        <v>-0.17946188989081399</v>
      </c>
      <c r="AP17" s="2">
        <v>-0.18036019564681799</v>
      </c>
      <c r="AQ17" s="2">
        <v>-0.181179845201353</v>
      </c>
      <c r="AR17" s="2">
        <v>-0.18191919166642001</v>
      </c>
      <c r="AS17" s="2">
        <v>-0.18257925721398399</v>
      </c>
      <c r="AT17" s="2">
        <v>-0.18316289129114</v>
      </c>
    </row>
    <row r="18" spans="1:46" x14ac:dyDescent="0.25">
      <c r="A18" t="s">
        <v>63</v>
      </c>
      <c r="M18">
        <v>-7.0472114779702402E-2</v>
      </c>
      <c r="N18">
        <v>-0.107964943308117</v>
      </c>
      <c r="O18">
        <v>-0.13445895737706501</v>
      </c>
      <c r="P18">
        <v>-0.15523501797998501</v>
      </c>
      <c r="Q18">
        <v>-0.172223951951782</v>
      </c>
      <c r="R18">
        <v>-0.186300707440755</v>
      </c>
      <c r="S18">
        <v>-0.19796495442758999</v>
      </c>
      <c r="T18">
        <v>-0.20757945320312801</v>
      </c>
      <c r="U18">
        <v>-0.21545399377834101</v>
      </c>
      <c r="V18">
        <v>-0.22187129049846099</v>
      </c>
      <c r="W18" s="1">
        <v>-0.22709311901311799</v>
      </c>
      <c r="X18" s="2">
        <v>-0.231356790833152</v>
      </c>
      <c r="Y18" s="2">
        <v>-0.234872389587654</v>
      </c>
      <c r="Z18" s="2">
        <v>-0.23782036133197099</v>
      </c>
      <c r="AA18" s="2">
        <v>-0.240350121981009</v>
      </c>
      <c r="AB18" s="2">
        <v>-0.242580926841787</v>
      </c>
      <c r="AC18" s="2">
        <v>-0.24460480135881199</v>
      </c>
      <c r="AD18" s="2">
        <v>-0.246487124899396</v>
      </c>
      <c r="AE18" s="2">
        <v>-0.24827247289154</v>
      </c>
      <c r="AF18" s="2">
        <v>-0.24998754235961801</v>
      </c>
      <c r="AG18" s="2">
        <v>-0.25164496067800401</v>
      </c>
      <c r="AH18" s="2">
        <v>-0.25324695485611698</v>
      </c>
      <c r="AI18" s="2">
        <v>-0.25478871400334102</v>
      </c>
      <c r="AJ18" s="2">
        <v>-0.25626144255824101</v>
      </c>
      <c r="AK18" s="2">
        <v>-0.25765477046532798</v>
      </c>
      <c r="AL18" s="2">
        <v>-0.258957577822439</v>
      </c>
      <c r="AM18" s="2">
        <v>-0.26016102505595101</v>
      </c>
      <c r="AN18" s="2">
        <v>-0.26125753430635601</v>
      </c>
      <c r="AO18" s="2">
        <v>-0.26224291358102497</v>
      </c>
      <c r="AP18" s="2">
        <v>-0.26311509738462402</v>
      </c>
      <c r="AQ18" s="2">
        <v>-0.26387529483731398</v>
      </c>
      <c r="AR18" s="2">
        <v>-0.26452676479910597</v>
      </c>
      <c r="AS18" s="2">
        <v>-0.26507486961382698</v>
      </c>
      <c r="AT18" s="2">
        <v>-0.26552690644205601</v>
      </c>
    </row>
    <row r="19" spans="1:46" x14ac:dyDescent="0.25">
      <c r="A19" t="s">
        <v>64</v>
      </c>
      <c r="M19">
        <v>-4.0239751924589499E-2</v>
      </c>
      <c r="N19">
        <v>-6.5635410986530293E-2</v>
      </c>
      <c r="O19">
        <v>-8.5072226141895996E-2</v>
      </c>
      <c r="P19">
        <v>-0.10084680647520999</v>
      </c>
      <c r="Q19">
        <v>-0.113907166281352</v>
      </c>
      <c r="R19">
        <v>-0.12473082695542401</v>
      </c>
      <c r="S19">
        <v>-0.133623064712139</v>
      </c>
      <c r="T19">
        <v>-0.14083335286454399</v>
      </c>
      <c r="U19">
        <v>-0.14659677608216201</v>
      </c>
      <c r="V19">
        <v>-0.151144500298244</v>
      </c>
      <c r="W19">
        <v>-0.15469983861602901</v>
      </c>
      <c r="X19" s="2">
        <v>-0.15747283542026599</v>
      </c>
      <c r="Y19" s="2">
        <v>-0.15965330508559</v>
      </c>
      <c r="Z19" s="2">
        <v>-0.16140694987877699</v>
      </c>
      <c r="AA19" s="2">
        <v>-0.16287213826989599</v>
      </c>
      <c r="AB19" s="2">
        <v>-0.16415998739790699</v>
      </c>
      <c r="AC19" s="2">
        <v>-0.16535457187911501</v>
      </c>
      <c r="AD19" s="2">
        <v>-0.16651557867176101</v>
      </c>
      <c r="AE19" s="2">
        <v>-0.167681316502204</v>
      </c>
      <c r="AF19" s="2">
        <v>-0.16887195019696699</v>
      </c>
      <c r="AG19" s="2">
        <v>-0.17009391242498401</v>
      </c>
      <c r="AH19" s="2">
        <v>-0.17134279197070601</v>
      </c>
      <c r="AI19" s="2">
        <v>-0.172607412158886</v>
      </c>
      <c r="AJ19" s="2">
        <v>-0.173872326509622</v>
      </c>
      <c r="AK19" s="2">
        <v>-0.17512023499170801</v>
      </c>
      <c r="AL19" s="2">
        <v>-0.17633425865125499</v>
      </c>
      <c r="AM19" s="2">
        <v>-0.17749922375410401</v>
      </c>
      <c r="AN19" s="2">
        <v>-0.178602272360077</v>
      </c>
      <c r="AO19" s="2">
        <v>-0.17963364109563701</v>
      </c>
      <c r="AP19" s="2">
        <v>-0.18058703959936201</v>
      </c>
      <c r="AQ19" s="2">
        <v>-0.18145905588081301</v>
      </c>
      <c r="AR19" s="2">
        <v>-0.18224947824205501</v>
      </c>
      <c r="AS19" s="2">
        <v>-0.18296011030119499</v>
      </c>
      <c r="AT19" s="2">
        <v>-0.18359523439299399</v>
      </c>
    </row>
    <row r="20" spans="1:46" x14ac:dyDescent="0.25">
      <c r="A20" t="s">
        <v>65</v>
      </c>
      <c r="M20">
        <v>-1.5996917375681301E-2</v>
      </c>
      <c r="N20">
        <v>-3.0308433344005702E-2</v>
      </c>
      <c r="O20">
        <v>-4.2249685198353502E-2</v>
      </c>
      <c r="P20">
        <v>-5.2469571840653297E-2</v>
      </c>
      <c r="Q20">
        <v>-6.1314134823968698E-2</v>
      </c>
      <c r="R20">
        <v>-6.8863643466927804E-2</v>
      </c>
      <c r="S20">
        <v>-7.5108883071480503E-2</v>
      </c>
      <c r="T20">
        <v>-8.0057853476236202E-2</v>
      </c>
      <c r="U20">
        <v>-8.3773592879782102E-2</v>
      </c>
      <c r="V20">
        <v>-8.6375407494411097E-2</v>
      </c>
      <c r="W20" s="1">
        <v>-8.8023615925403004E-2</v>
      </c>
      <c r="X20" s="2">
        <v>-8.8900341818619694E-2</v>
      </c>
      <c r="Y20" s="2">
        <v>-8.9192892336791701E-2</v>
      </c>
      <c r="Z20" s="2">
        <v>-8.9079351912475693E-2</v>
      </c>
      <c r="AA20" s="2">
        <v>-8.8719048333226497E-2</v>
      </c>
      <c r="AB20" s="2">
        <v>-8.8245868101795397E-2</v>
      </c>
      <c r="AC20" s="2">
        <v>-8.7766636913917603E-2</v>
      </c>
      <c r="AD20" s="2">
        <v>-8.7359224947442596E-2</v>
      </c>
      <c r="AE20" s="2">
        <v>-8.7075447267923906E-2</v>
      </c>
      <c r="AF20" s="2">
        <v>-8.6943703180602294E-2</v>
      </c>
      <c r="AG20" s="2">
        <v>-8.6973055340426098E-2</v>
      </c>
      <c r="AH20" s="2">
        <v>-8.7157316556253306E-2</v>
      </c>
      <c r="AI20" s="2">
        <v>-8.7479644852803295E-2</v>
      </c>
      <c r="AJ20" s="2">
        <v>-8.7915478157486807E-2</v>
      </c>
      <c r="AK20" s="2">
        <v>-8.8437768790251198E-2</v>
      </c>
      <c r="AL20" s="2">
        <v>-8.9017526304159197E-2</v>
      </c>
      <c r="AM20" s="2">
        <v>-8.9627909592986305E-2</v>
      </c>
      <c r="AN20" s="2">
        <v>-9.0244223529107506E-2</v>
      </c>
      <c r="AO20" s="2">
        <v>-9.0846354549366903E-2</v>
      </c>
      <c r="AP20" s="2">
        <v>-9.1417397501867503E-2</v>
      </c>
      <c r="AQ20" s="2">
        <v>-9.1945802329960802E-2</v>
      </c>
      <c r="AR20" s="2">
        <v>-9.2423497338470301E-2</v>
      </c>
      <c r="AS20" s="2">
        <v>-9.2846373610079594E-2</v>
      </c>
      <c r="AT20" s="2">
        <v>-9.3213366938390704E-2</v>
      </c>
    </row>
    <row r="21" spans="1:46" x14ac:dyDescent="0.25">
      <c r="A21" t="s">
        <v>66</v>
      </c>
      <c r="M21">
        <v>-3.3302084592262901E-3</v>
      </c>
      <c r="N21">
        <v>-5.9554734883304396E-3</v>
      </c>
      <c r="O21">
        <v>-8.0389073721960393E-3</v>
      </c>
      <c r="P21">
        <v>-9.7742973774560295E-3</v>
      </c>
      <c r="Q21">
        <v>-1.1236520273647301E-2</v>
      </c>
      <c r="R21">
        <v>-1.24425276843137E-2</v>
      </c>
      <c r="S21">
        <v>-1.33939505800865E-2</v>
      </c>
      <c r="T21">
        <v>-1.4099075575436E-2</v>
      </c>
      <c r="U21">
        <v>-1.4576954781040199E-2</v>
      </c>
      <c r="V21">
        <v>-1.48561505388466E-2</v>
      </c>
      <c r="W21">
        <v>-1.4971071407454401E-2</v>
      </c>
      <c r="X21" s="2">
        <v>-1.49585389613899E-2</v>
      </c>
      <c r="Y21" s="2">
        <v>-1.4854655931665199E-2</v>
      </c>
      <c r="Z21" s="2">
        <v>-1.4692505873786101E-2</v>
      </c>
      <c r="AA21" s="2">
        <v>-1.4500505743607801E-2</v>
      </c>
      <c r="AB21" s="2">
        <v>-1.4302445386732201E-2</v>
      </c>
      <c r="AC21" s="2">
        <v>-1.41159645894611E-2</v>
      </c>
      <c r="AD21" s="2">
        <v>-1.3954112230678E-2</v>
      </c>
      <c r="AE21" s="2">
        <v>-1.38243629052334E-2</v>
      </c>
      <c r="AF21" s="2">
        <v>-1.37306231433704E-2</v>
      </c>
      <c r="AG21" s="2">
        <v>-1.3673107360101701E-2</v>
      </c>
      <c r="AH21" s="2">
        <v>-1.3649664125972001E-2</v>
      </c>
      <c r="AI21" s="2">
        <v>-1.3656146688233801E-2</v>
      </c>
      <c r="AJ21" s="2">
        <v>-1.3687613435648E-2</v>
      </c>
      <c r="AK21" s="2">
        <v>-1.3738512824864201E-2</v>
      </c>
      <c r="AL21" s="2">
        <v>-1.3803329958029201E-2</v>
      </c>
      <c r="AM21" s="2">
        <v>-1.38767330447956E-2</v>
      </c>
      <c r="AN21" s="2">
        <v>-1.3954404146361E-2</v>
      </c>
      <c r="AO21" s="2">
        <v>-1.4032349453742101E-2</v>
      </c>
      <c r="AP21" s="2">
        <v>-1.4107647170206799E-2</v>
      </c>
      <c r="AQ21" s="2">
        <v>-1.41778987708402E-2</v>
      </c>
      <c r="AR21" s="1">
        <v>-1.4241881348301001E-2</v>
      </c>
      <c r="AS21" s="2">
        <v>-1.4298490407290599E-2</v>
      </c>
      <c r="AT21" s="2">
        <v>-1.43474777891193E-2</v>
      </c>
    </row>
    <row r="24" spans="1:46" x14ac:dyDescent="0.25">
      <c r="M24">
        <f t="shared" ref="M24:V24" si="0">SUM(M2:M21)</f>
        <v>-0.58467816455455446</v>
      </c>
      <c r="N24">
        <f t="shared" si="0"/>
        <v>-1.0048955638028696</v>
      </c>
      <c r="O24">
        <f t="shared" si="0"/>
        <v>-1.3508549603298685</v>
      </c>
      <c r="P24">
        <f t="shared" si="0"/>
        <v>-1.6484166305890184</v>
      </c>
      <c r="Q24">
        <f t="shared" si="0"/>
        <v>-1.9068881164703759</v>
      </c>
      <c r="R24">
        <f t="shared" si="0"/>
        <v>-2.1292458785306598</v>
      </c>
      <c r="S24">
        <f t="shared" si="0"/>
        <v>-2.3169402142650846</v>
      </c>
      <c r="T24">
        <f t="shared" si="0"/>
        <v>-2.4718780662474047</v>
      </c>
      <c r="U24">
        <f t="shared" si="0"/>
        <v>-2.5969135797303307</v>
      </c>
      <c r="V24">
        <f t="shared" si="0"/>
        <v>-2.6957114275504992</v>
      </c>
      <c r="W24">
        <f>SUM(W2:W21)</f>
        <v>-2.7724031387364358</v>
      </c>
      <c r="X24">
        <f t="shared" ref="X24:AT24" si="1">SUM(X2:X21)</f>
        <v>-2.8312353960556993</v>
      </c>
      <c r="Y24">
        <f t="shared" si="1"/>
        <v>-2.8762917867734257</v>
      </c>
      <c r="Z24">
        <f t="shared" si="1"/>
        <v>-2.9112773781122483</v>
      </c>
      <c r="AA24">
        <f t="shared" si="1"/>
        <v>-2.9393867688039355</v>
      </c>
      <c r="AB24">
        <f t="shared" si="1"/>
        <v>-2.963242809948992</v>
      </c>
      <c r="AC24">
        <f t="shared" si="1"/>
        <v>-2.9848732760118817</v>
      </c>
      <c r="AD24">
        <f t="shared" si="1"/>
        <v>-3.0057416381729443</v>
      </c>
      <c r="AE24">
        <f t="shared" si="1"/>
        <v>-3.0268012684539927</v>
      </c>
      <c r="AF24">
        <f t="shared" si="1"/>
        <v>-3.0485730635639969</v>
      </c>
      <c r="AG24">
        <f t="shared" si="1"/>
        <v>-3.0712284049564351</v>
      </c>
      <c r="AH24">
        <f t="shared" si="1"/>
        <v>-3.0946742754330616</v>
      </c>
      <c r="AI24">
        <f t="shared" si="1"/>
        <v>-3.1186388028684444</v>
      </c>
      <c r="AJ24">
        <f t="shared" si="1"/>
        <v>-3.1427398226712215</v>
      </c>
      <c r="AK24">
        <f t="shared" si="1"/>
        <v>-3.1665475247060844</v>
      </c>
      <c r="AL24">
        <f t="shared" si="1"/>
        <v>-3.1896354510993636</v>
      </c>
      <c r="AM24">
        <f t="shared" si="1"/>
        <v>-3.2116121981887913</v>
      </c>
      <c r="AN24">
        <f t="shared" si="1"/>
        <v>-3.2321475809169335</v>
      </c>
      <c r="AO24">
        <f t="shared" si="1"/>
        <v>-3.2509865455474576</v>
      </c>
      <c r="AP24">
        <f t="shared" si="1"/>
        <v>-3.2679540725173859</v>
      </c>
      <c r="AQ24">
        <f t="shared" si="1"/>
        <v>-3.2829542675191172</v>
      </c>
      <c r="AR24">
        <f t="shared" si="1"/>
        <v>-3.2959633323483293</v>
      </c>
      <c r="AS24">
        <f t="shared" si="1"/>
        <v>-3.3070190596176072</v>
      </c>
      <c r="AT24">
        <f t="shared" si="1"/>
        <v>-3.3162093329614803</v>
      </c>
    </row>
    <row r="26" spans="1:46" x14ac:dyDescent="0.25">
      <c r="N26">
        <f>$M$28*M2+(1-$M$28)*N2</f>
        <v>-2.1236273669635649E-2</v>
      </c>
      <c r="O26">
        <f t="shared" ref="O26:W26" si="2">$M$28*N2+(1-$M$28)*O2</f>
        <v>-3.3394946651004599E-2</v>
      </c>
      <c r="P26">
        <f t="shared" si="2"/>
        <v>-4.3826964141410699E-2</v>
      </c>
      <c r="Q26">
        <f t="shared" si="2"/>
        <v>-5.2833370031465002E-2</v>
      </c>
      <c r="R26">
        <f t="shared" si="2"/>
        <v>-6.0597631481845896E-2</v>
      </c>
      <c r="S26">
        <f t="shared" si="2"/>
        <v>-6.7198753108816497E-2</v>
      </c>
      <c r="T26">
        <f t="shared" si="2"/>
        <v>-7.2686205628636452E-2</v>
      </c>
      <c r="U26">
        <f t="shared" si="2"/>
        <v>-7.7124526935307358E-2</v>
      </c>
      <c r="V26">
        <f t="shared" si="2"/>
        <v>-8.06071953445366E-2</v>
      </c>
      <c r="W26">
        <f t="shared" si="2"/>
        <v>-8.3253814283822697E-2</v>
      </c>
    </row>
    <row r="28" spans="1:46" x14ac:dyDescent="0.25">
      <c r="M28">
        <v>0.5</v>
      </c>
    </row>
    <row r="44" spans="1:1" x14ac:dyDescent="0.25">
      <c r="A4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opLeftCell="O1" workbookViewId="0">
      <selection activeCell="AC2" sqref="AC2:AC21"/>
    </sheetView>
  </sheetViews>
  <sheetFormatPr baseColWidth="10" defaultRowHeight="15" x14ac:dyDescent="0.25"/>
  <cols>
    <col min="1" max="1" width="51.28515625" customWidth="1"/>
  </cols>
  <sheetData>
    <row r="1" spans="1:46" x14ac:dyDescent="0.2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  <c r="U1">
        <v>2025</v>
      </c>
      <c r="V1">
        <v>2026</v>
      </c>
      <c r="W1">
        <v>2027</v>
      </c>
      <c r="X1" s="2">
        <v>2028</v>
      </c>
      <c r="Y1" s="2">
        <v>2029</v>
      </c>
      <c r="Z1" s="2">
        <v>2030</v>
      </c>
      <c r="AA1" s="2">
        <v>2031</v>
      </c>
      <c r="AB1" s="2">
        <v>2032</v>
      </c>
      <c r="AC1" s="2">
        <v>2033</v>
      </c>
      <c r="AD1" s="2">
        <v>2034</v>
      </c>
      <c r="AE1" s="2">
        <v>2035</v>
      </c>
      <c r="AF1" s="2">
        <v>2036</v>
      </c>
      <c r="AG1" s="2">
        <v>2037</v>
      </c>
      <c r="AH1" s="2">
        <v>2038</v>
      </c>
      <c r="AI1" s="2">
        <v>2039</v>
      </c>
      <c r="AJ1" s="2">
        <v>2040</v>
      </c>
      <c r="AK1" s="2">
        <v>2041</v>
      </c>
      <c r="AL1" s="2">
        <v>2042</v>
      </c>
      <c r="AM1" s="2">
        <v>2043</v>
      </c>
      <c r="AN1" s="2">
        <v>2044</v>
      </c>
      <c r="AO1" s="2">
        <v>2045</v>
      </c>
      <c r="AP1" s="2">
        <v>2046</v>
      </c>
      <c r="AQ1" s="2">
        <v>2047</v>
      </c>
      <c r="AR1" s="2">
        <v>2048</v>
      </c>
      <c r="AS1" s="2">
        <v>2049</v>
      </c>
      <c r="AT1" s="2">
        <v>2050</v>
      </c>
    </row>
    <row r="2" spans="1:46" x14ac:dyDescent="0.25">
      <c r="A2" t="s">
        <v>47</v>
      </c>
      <c r="N2">
        <v>-3.8774936432877001E-3</v>
      </c>
      <c r="O2">
        <v>-1.9341336897880701E-2</v>
      </c>
      <c r="P2">
        <v>-3.5695037466703501E-2</v>
      </c>
      <c r="Q2">
        <v>-5.0861660994669197E-2</v>
      </c>
      <c r="R2">
        <v>-6.4675248246350001E-2</v>
      </c>
      <c r="S2">
        <v>-7.8340615851923007E-2</v>
      </c>
      <c r="T2">
        <v>-9.10526492915677E-2</v>
      </c>
      <c r="U2">
        <v>-0.10268887697436101</v>
      </c>
      <c r="V2">
        <v>-0.112724078781318</v>
      </c>
      <c r="W2" s="2">
        <v>-0.121086785872979</v>
      </c>
      <c r="X2" s="2">
        <v>-0.128027530084553</v>
      </c>
      <c r="Y2" s="2">
        <v>-0.133587570896705</v>
      </c>
      <c r="Z2" s="2">
        <v>-0.137944918213141</v>
      </c>
      <c r="AA2" s="2">
        <v>-0.141212419520165</v>
      </c>
      <c r="AB2" s="2">
        <v>-0.143551879515978</v>
      </c>
      <c r="AC2" s="2">
        <v>-0.14505502112354601</v>
      </c>
      <c r="AD2" s="2">
        <v>-0.14596724769373001</v>
      </c>
      <c r="AE2" s="2">
        <v>-0.14641685630245699</v>
      </c>
      <c r="AF2" s="2">
        <v>-0.14655995444675199</v>
      </c>
      <c r="AG2" s="2">
        <v>-0.14652951613488899</v>
      </c>
      <c r="AH2" s="2">
        <v>-0.146435349183618</v>
      </c>
      <c r="AI2" s="2">
        <v>-0.14635495538802201</v>
      </c>
      <c r="AJ2" s="2">
        <v>-0.14633147247915401</v>
      </c>
      <c r="AK2" s="2">
        <v>-0.14637399791724501</v>
      </c>
      <c r="AL2" s="2">
        <v>-0.14647388008728901</v>
      </c>
      <c r="AM2" s="2">
        <v>-0.14658844272426499</v>
      </c>
      <c r="AN2" s="2">
        <v>-0.14667619139868501</v>
      </c>
      <c r="AO2" s="2">
        <v>-0.14668577736118399</v>
      </c>
      <c r="AP2" s="2">
        <v>-0.14653346859317301</v>
      </c>
      <c r="AQ2" s="2">
        <v>-0.14614033311644101</v>
      </c>
      <c r="AR2" s="2">
        <v>-0.145421558243893</v>
      </c>
      <c r="AS2" s="2">
        <v>-0.14428442739708799</v>
      </c>
      <c r="AT2" s="2">
        <v>-0.14263137135132101</v>
      </c>
    </row>
    <row r="3" spans="1:46" x14ac:dyDescent="0.25">
      <c r="A3" t="s">
        <v>48</v>
      </c>
      <c r="N3">
        <v>7.0547871195755204E-3</v>
      </c>
      <c r="O3">
        <v>-1.26689847331977E-2</v>
      </c>
      <c r="P3">
        <v>-2.18033237713956E-2</v>
      </c>
      <c r="Q3">
        <v>-2.9430534395865598E-2</v>
      </c>
      <c r="R3">
        <v>-4.1759198224940099E-2</v>
      </c>
      <c r="S3">
        <v>-5.5423743935926098E-2</v>
      </c>
      <c r="T3">
        <v>-6.9305186355057405E-2</v>
      </c>
      <c r="U3">
        <v>-8.0380538096052195E-2</v>
      </c>
      <c r="V3">
        <v>-8.8639328272716797E-2</v>
      </c>
      <c r="W3" s="2">
        <v>-9.4871244249408807E-2</v>
      </c>
      <c r="X3" s="2">
        <v>-9.9095046529183495E-2</v>
      </c>
      <c r="Y3" s="2">
        <v>-0.10192064981917</v>
      </c>
      <c r="Z3" s="2">
        <v>-0.103529060890434</v>
      </c>
      <c r="AA3" s="2">
        <v>-0.104163930350843</v>
      </c>
      <c r="AB3" s="2">
        <v>-0.10390528076067999</v>
      </c>
      <c r="AC3" s="2">
        <v>-0.10300180204561001</v>
      </c>
      <c r="AD3" s="2">
        <v>-0.101398800614138</v>
      </c>
      <c r="AE3" s="2">
        <v>-9.9345266355280903E-2</v>
      </c>
      <c r="AF3" s="2">
        <v>-9.7078235311143596E-2</v>
      </c>
      <c r="AG3" s="2">
        <v>-9.4829740431770004E-2</v>
      </c>
      <c r="AH3" s="2">
        <v>-9.2748295679822804E-2</v>
      </c>
      <c r="AI3" s="2">
        <v>-9.0927438454891804E-2</v>
      </c>
      <c r="AJ3" s="2">
        <v>-8.9408280789883901E-2</v>
      </c>
      <c r="AK3" s="2">
        <v>-8.8222851727959295E-2</v>
      </c>
      <c r="AL3" s="2">
        <v>-8.7357615210866102E-2</v>
      </c>
      <c r="AM3" s="2">
        <v>-8.6801435988255501E-2</v>
      </c>
      <c r="AN3" s="2">
        <v>-8.6477302893890606E-2</v>
      </c>
      <c r="AO3" s="2">
        <v>-8.6306348992402193E-2</v>
      </c>
      <c r="AP3" s="2">
        <v>-8.6234388100521198E-2</v>
      </c>
      <c r="AQ3" s="2">
        <v>-8.6200063983518496E-2</v>
      </c>
      <c r="AR3" s="2">
        <v>-8.6120615044597101E-2</v>
      </c>
      <c r="AS3" s="2">
        <v>-8.5919399493712703E-2</v>
      </c>
      <c r="AT3" s="2">
        <v>-8.5508189413679603E-2</v>
      </c>
    </row>
    <row r="4" spans="1:46" x14ac:dyDescent="0.25">
      <c r="A4" t="s">
        <v>49</v>
      </c>
      <c r="N4">
        <v>-5.7789719897986098E-2</v>
      </c>
      <c r="O4">
        <v>-6.3965563758802801E-2</v>
      </c>
      <c r="P4">
        <v>-6.1595173205110203E-2</v>
      </c>
      <c r="Q4">
        <v>-6.7222548727198697E-2</v>
      </c>
      <c r="R4">
        <v>-7.4898160695951302E-2</v>
      </c>
      <c r="S4">
        <v>-8.26374088613471E-2</v>
      </c>
      <c r="T4">
        <v>-8.9580318092038605E-2</v>
      </c>
      <c r="U4">
        <v>-9.6311190604476002E-2</v>
      </c>
      <c r="V4">
        <v>-0.103150591255961</v>
      </c>
      <c r="W4" s="2">
        <v>-0.10983785508850499</v>
      </c>
      <c r="X4" s="2">
        <v>-0.116378829635541</v>
      </c>
      <c r="Y4" s="2">
        <v>-0.122622992386255</v>
      </c>
      <c r="Z4" s="2">
        <v>-0.12847232417059701</v>
      </c>
      <c r="AA4" s="2">
        <v>-0.133880364709757</v>
      </c>
      <c r="AB4" s="2">
        <v>-0.13888488242087699</v>
      </c>
      <c r="AC4" s="2">
        <v>-0.14347862886941901</v>
      </c>
      <c r="AD4" s="2">
        <v>-0.14782030174269101</v>
      </c>
      <c r="AE4" s="2">
        <v>-0.152016121132341</v>
      </c>
      <c r="AF4" s="2">
        <v>-0.15609485914739299</v>
      </c>
      <c r="AG4" s="2">
        <v>-0.16004045902758501</v>
      </c>
      <c r="AH4" s="2">
        <v>-0.16381149824135299</v>
      </c>
      <c r="AI4" s="2">
        <v>-0.16736084407524199</v>
      </c>
      <c r="AJ4" s="2">
        <v>-0.17063394558504899</v>
      </c>
      <c r="AK4" s="2">
        <v>-0.17355557904728899</v>
      </c>
      <c r="AL4" s="2">
        <v>-0.17604005310080301</v>
      </c>
      <c r="AM4" s="2">
        <v>-0.177975117714469</v>
      </c>
      <c r="AN4" s="2">
        <v>-0.179256396149892</v>
      </c>
      <c r="AO4" s="2">
        <v>-0.179791233707875</v>
      </c>
      <c r="AP4" s="2">
        <v>-0.17945730677848401</v>
      </c>
      <c r="AQ4" s="2">
        <v>-0.178109186639726</v>
      </c>
      <c r="AR4" s="2">
        <v>-0.17559344971115101</v>
      </c>
      <c r="AS4" s="2">
        <v>-0.17173718222418899</v>
      </c>
      <c r="AT4" s="2">
        <v>-0.166342755048553</v>
      </c>
    </row>
    <row r="5" spans="1:46" x14ac:dyDescent="0.25">
      <c r="A5" t="s">
        <v>50</v>
      </c>
      <c r="N5">
        <v>-6.7211974444883098E-3</v>
      </c>
      <c r="O5">
        <v>-2.0342395956316501E-2</v>
      </c>
      <c r="P5">
        <v>-4.0880720982039001E-2</v>
      </c>
      <c r="Q5">
        <v>-6.1169625321362497E-2</v>
      </c>
      <c r="R5">
        <v>-7.5961361641588496E-2</v>
      </c>
      <c r="S5">
        <v>-8.8739686937986798E-2</v>
      </c>
      <c r="T5">
        <v>-9.8895741324204894E-2</v>
      </c>
      <c r="U5">
        <v>-0.108987058261365</v>
      </c>
      <c r="V5">
        <v>-0.118451993030779</v>
      </c>
      <c r="W5" s="2">
        <v>-0.126718655492319</v>
      </c>
      <c r="X5" s="2">
        <v>-0.13425599733631199</v>
      </c>
      <c r="Y5" s="2">
        <v>-0.140709779562258</v>
      </c>
      <c r="Z5" s="2">
        <v>-0.146224123965944</v>
      </c>
      <c r="AA5" s="2">
        <v>-0.15079026428098599</v>
      </c>
      <c r="AB5" s="2">
        <v>-0.15460394907887001</v>
      </c>
      <c r="AC5" s="2">
        <v>-0.15757169564024401</v>
      </c>
      <c r="AD5" s="2">
        <v>-0.16017322588272401</v>
      </c>
      <c r="AE5" s="2">
        <v>-0.16244558493153399</v>
      </c>
      <c r="AF5" s="2">
        <v>-0.16446072381534299</v>
      </c>
      <c r="AG5" s="2">
        <v>-0.16624075257125701</v>
      </c>
      <c r="AH5" s="2">
        <v>-0.16781272501313599</v>
      </c>
      <c r="AI5" s="2">
        <v>-0.169209864214485</v>
      </c>
      <c r="AJ5" s="2">
        <v>-0.17044994851620399</v>
      </c>
      <c r="AK5" s="2">
        <v>-0.171497220443836</v>
      </c>
      <c r="AL5" s="2">
        <v>-0.172322667542084</v>
      </c>
      <c r="AM5" s="2">
        <v>-0.17281769396577101</v>
      </c>
      <c r="AN5" s="2">
        <v>-0.17294816301027799</v>
      </c>
      <c r="AO5" s="2">
        <v>-0.172685441251198</v>
      </c>
      <c r="AP5" s="2">
        <v>-0.17190275863936499</v>
      </c>
      <c r="AQ5" s="2">
        <v>-0.170485491038184</v>
      </c>
      <c r="AR5" s="2">
        <v>-0.16832653369387099</v>
      </c>
      <c r="AS5" s="2">
        <v>-0.16529157254184701</v>
      </c>
      <c r="AT5" s="2">
        <v>-0.16124276907916099</v>
      </c>
    </row>
    <row r="6" spans="1:46" x14ac:dyDescent="0.25">
      <c r="A6" t="s">
        <v>51</v>
      </c>
      <c r="N6">
        <v>3.3673775966869199E-2</v>
      </c>
      <c r="O6">
        <v>0.113236246914522</v>
      </c>
      <c r="P6">
        <v>3.5968247420763301E-2</v>
      </c>
      <c r="Q6">
        <v>-5.7088026319316303E-2</v>
      </c>
      <c r="R6">
        <v>-8.0601777332524299E-2</v>
      </c>
      <c r="S6">
        <v>-8.3988230903039501E-2</v>
      </c>
      <c r="T6">
        <v>-6.2612094134711901E-2</v>
      </c>
      <c r="U6">
        <v>-5.7408119689228702E-2</v>
      </c>
      <c r="V6">
        <v>-6.1712375955023303E-2</v>
      </c>
      <c r="W6" s="2">
        <v>-6.5817392881776196E-2</v>
      </c>
      <c r="X6" s="2">
        <v>-7.48598859532245E-2</v>
      </c>
      <c r="Y6" s="2">
        <v>-8.1931559911003995E-2</v>
      </c>
      <c r="Z6" s="2">
        <v>-8.7621095321402706E-2</v>
      </c>
      <c r="AA6" s="2">
        <v>-9.0392776504473499E-2</v>
      </c>
      <c r="AB6" s="2">
        <v>-9.1750687379098805E-2</v>
      </c>
      <c r="AC6" s="2">
        <v>-8.9135878831986301E-2</v>
      </c>
      <c r="AD6" s="2">
        <v>-8.7959522553880107E-2</v>
      </c>
      <c r="AE6" s="2">
        <v>-8.7400367627499406E-2</v>
      </c>
      <c r="AF6" s="2">
        <v>-8.7259836597684104E-2</v>
      </c>
      <c r="AG6" s="2">
        <v>-8.6860265167467296E-2</v>
      </c>
      <c r="AH6" s="2">
        <v>-8.5970623605145596E-2</v>
      </c>
      <c r="AI6" s="2">
        <v>-8.4773914286999499E-2</v>
      </c>
      <c r="AJ6" s="2">
        <v>-8.3559076484297001E-2</v>
      </c>
      <c r="AK6" s="2">
        <v>-8.2154983150772201E-2</v>
      </c>
      <c r="AL6" s="2">
        <v>-8.0717778678999902E-2</v>
      </c>
      <c r="AM6" s="2">
        <v>-7.8509395046120797E-2</v>
      </c>
      <c r="AN6" s="2">
        <v>-7.5978118958060697E-2</v>
      </c>
      <c r="AO6" s="2">
        <v>-7.3753277952491897E-2</v>
      </c>
      <c r="AP6" s="2">
        <v>-7.1312141760964898E-2</v>
      </c>
      <c r="AQ6" s="2">
        <v>-6.8335280951044505E-2</v>
      </c>
      <c r="AR6" s="2">
        <v>-6.4813995125140203E-2</v>
      </c>
      <c r="AS6" s="2">
        <v>-6.0497910079228202E-2</v>
      </c>
      <c r="AT6" s="2">
        <v>-5.5347844657561401E-2</v>
      </c>
    </row>
    <row r="7" spans="1:46" x14ac:dyDescent="0.25">
      <c r="A7" t="s">
        <v>52</v>
      </c>
      <c r="N7">
        <v>-5.13430087010649E-3</v>
      </c>
      <c r="O7">
        <v>-2.27334001280813E-2</v>
      </c>
      <c r="P7">
        <v>-4.1265391358094303E-2</v>
      </c>
      <c r="Q7">
        <v>-5.9046254642100601E-2</v>
      </c>
      <c r="R7">
        <v>-7.4514274862492694E-2</v>
      </c>
      <c r="S7">
        <v>-8.8736276386923094E-2</v>
      </c>
      <c r="T7">
        <v>-0.10132758839888301</v>
      </c>
      <c r="U7">
        <v>-0.113004189640676</v>
      </c>
      <c r="V7">
        <v>-0.123558150256365</v>
      </c>
      <c r="W7" s="2">
        <v>-0.13284269819550601</v>
      </c>
      <c r="X7" s="2">
        <v>-0.14108357168675101</v>
      </c>
      <c r="Y7" s="2">
        <v>-0.148234002683129</v>
      </c>
      <c r="Z7" s="2">
        <v>-0.154395514047552</v>
      </c>
      <c r="AA7" s="2">
        <v>-0.15962018160726599</v>
      </c>
      <c r="AB7" s="2">
        <v>-0.164030391036803</v>
      </c>
      <c r="AC7" s="2">
        <v>-0.16764673811153699</v>
      </c>
      <c r="AD7" s="2">
        <v>-0.170708318533042</v>
      </c>
      <c r="AE7" s="2">
        <v>-0.17330704256023299</v>
      </c>
      <c r="AF7" s="2">
        <v>-0.17553761830856901</v>
      </c>
      <c r="AG7" s="2">
        <v>-0.17746702626417399</v>
      </c>
      <c r="AH7" s="2">
        <v>-0.179146029617853</v>
      </c>
      <c r="AI7" s="2">
        <v>-0.180614399416687</v>
      </c>
      <c r="AJ7" s="2">
        <v>-0.18188967719525301</v>
      </c>
      <c r="AK7" s="2">
        <v>-0.182957474306427</v>
      </c>
      <c r="AL7" s="2">
        <v>-0.18379118209315501</v>
      </c>
      <c r="AM7" s="2">
        <v>-0.18432342439685001</v>
      </c>
      <c r="AN7" s="2">
        <v>-0.184502232681721</v>
      </c>
      <c r="AO7" s="2">
        <v>-0.18427522763047199</v>
      </c>
      <c r="AP7" s="2">
        <v>-0.18354201789823801</v>
      </c>
      <c r="AQ7" s="2">
        <v>-0.182197753468575</v>
      </c>
      <c r="AR7" s="2">
        <v>-0.18013205182061301</v>
      </c>
      <c r="AS7" s="2">
        <v>-0.17721392976206399</v>
      </c>
      <c r="AT7" s="2">
        <v>-0.173297148470407</v>
      </c>
    </row>
    <row r="8" spans="1:46" x14ac:dyDescent="0.25">
      <c r="A8" t="s">
        <v>53</v>
      </c>
      <c r="N8">
        <v>-1.9694794963628501E-2</v>
      </c>
      <c r="O8">
        <v>-5.4956837782711702E-2</v>
      </c>
      <c r="P8">
        <v>-8.4372038819200496E-2</v>
      </c>
      <c r="Q8">
        <v>-0.10988580090438101</v>
      </c>
      <c r="R8">
        <v>-0.13027933845534201</v>
      </c>
      <c r="S8">
        <v>-0.14782029532299201</v>
      </c>
      <c r="T8">
        <v>-0.16283818916183801</v>
      </c>
      <c r="U8">
        <v>-0.176729342484159</v>
      </c>
      <c r="V8">
        <v>-0.18946356799406</v>
      </c>
      <c r="W8" s="2">
        <v>-0.200868161072671</v>
      </c>
      <c r="X8" s="2">
        <v>-0.211220497946979</v>
      </c>
      <c r="Y8" s="2">
        <v>-0.22043408268541501</v>
      </c>
      <c r="Z8" s="2">
        <v>-0.22862429750428601</v>
      </c>
      <c r="AA8" s="2">
        <v>-0.23584547873799799</v>
      </c>
      <c r="AB8" s="2">
        <v>-0.24223886423680499</v>
      </c>
      <c r="AC8" s="2">
        <v>-0.247826754089679</v>
      </c>
      <c r="AD8" s="2">
        <v>-0.252864398551503</v>
      </c>
      <c r="AE8" s="2">
        <v>-0.257407304916559</v>
      </c>
      <c r="AF8" s="2">
        <v>-0.26150689668764199</v>
      </c>
      <c r="AG8" s="2">
        <v>-0.26518890937581102</v>
      </c>
      <c r="AH8" s="2">
        <v>-0.268481132643278</v>
      </c>
      <c r="AI8" s="2">
        <v>-0.271404603210124</v>
      </c>
      <c r="AJ8" s="2">
        <v>-0.273963400988467</v>
      </c>
      <c r="AK8" s="2">
        <v>-0.27612978777081898</v>
      </c>
      <c r="AL8" s="2">
        <v>-0.27786978091049103</v>
      </c>
      <c r="AM8" s="2">
        <v>-0.279112820026992</v>
      </c>
      <c r="AN8" s="2">
        <v>-0.27981244133030703</v>
      </c>
      <c r="AO8" s="2">
        <v>-0.27990755494089598</v>
      </c>
      <c r="AP8" s="2">
        <v>-0.27929145623158702</v>
      </c>
      <c r="AQ8" s="2">
        <v>-0.27785347901816698</v>
      </c>
      <c r="AR8" s="2">
        <v>-0.27548117232561498</v>
      </c>
      <c r="AS8" s="2">
        <v>-0.27203625969311801</v>
      </c>
      <c r="AT8" s="2">
        <v>-0.267367283695294</v>
      </c>
    </row>
    <row r="9" spans="1:46" x14ac:dyDescent="0.25">
      <c r="A9" t="s">
        <v>54</v>
      </c>
      <c r="N9">
        <v>-6.4629240066125998E-2</v>
      </c>
      <c r="O9">
        <v>-0.16214623717239701</v>
      </c>
      <c r="P9">
        <v>-0.21985880073268699</v>
      </c>
      <c r="Q9">
        <v>-0.26630478298736798</v>
      </c>
      <c r="R9">
        <v>-0.30298059261847798</v>
      </c>
      <c r="S9">
        <v>-0.33299933766435003</v>
      </c>
      <c r="T9">
        <v>-0.35763355960631898</v>
      </c>
      <c r="U9">
        <v>-0.378806353789576</v>
      </c>
      <c r="V9">
        <v>-0.39703037603063601</v>
      </c>
      <c r="W9" s="2">
        <v>-0.412501755095879</v>
      </c>
      <c r="X9" s="2">
        <v>-0.42574784503763002</v>
      </c>
      <c r="Y9" s="2">
        <v>-0.43693560841875101</v>
      </c>
      <c r="Z9" s="2">
        <v>-0.44635979847362001</v>
      </c>
      <c r="AA9" s="2">
        <v>-0.45423423170296001</v>
      </c>
      <c r="AB9" s="2">
        <v>-0.46081759921530802</v>
      </c>
      <c r="AC9" s="2">
        <v>-0.46624415105751399</v>
      </c>
      <c r="AD9" s="2">
        <v>-0.47082031389852802</v>
      </c>
      <c r="AE9" s="2">
        <v>-0.47466431330278203</v>
      </c>
      <c r="AF9" s="2">
        <v>-0.47787020050998602</v>
      </c>
      <c r="AG9" s="2">
        <v>-0.480497586145959</v>
      </c>
      <c r="AH9" s="2">
        <v>-0.482595078368032</v>
      </c>
      <c r="AI9" s="2">
        <v>-0.48419769330718199</v>
      </c>
      <c r="AJ9" s="2">
        <v>-0.485319374205892</v>
      </c>
      <c r="AK9" s="2">
        <v>-0.48593859954917301</v>
      </c>
      <c r="AL9" s="2">
        <v>-0.48602407668355002</v>
      </c>
      <c r="AM9" s="2">
        <v>-0.485506183931465</v>
      </c>
      <c r="AN9" s="2">
        <v>-0.484331894192504</v>
      </c>
      <c r="AO9" s="2">
        <v>-0.48243534037086999</v>
      </c>
      <c r="AP9" s="2">
        <v>-0.47970765835689699</v>
      </c>
      <c r="AQ9" s="2">
        <v>-0.476030598048025</v>
      </c>
      <c r="AR9" s="2">
        <v>-0.471280233980158</v>
      </c>
      <c r="AS9" s="2">
        <v>-0.46530621398717498</v>
      </c>
      <c r="AT9" s="2">
        <v>-0.45794091101260698</v>
      </c>
    </row>
    <row r="10" spans="1:46" x14ac:dyDescent="0.25">
      <c r="A10" t="s">
        <v>55</v>
      </c>
      <c r="N10">
        <v>-5.5642384058310901E-3</v>
      </c>
      <c r="O10">
        <v>-9.7068708907704204E-3</v>
      </c>
      <c r="P10">
        <v>-3.62612802055471E-2</v>
      </c>
      <c r="Q10">
        <v>-6.4637626394524403E-2</v>
      </c>
      <c r="R10">
        <v>-8.1541923356567403E-2</v>
      </c>
      <c r="S10">
        <v>-9.4668770463157095E-2</v>
      </c>
      <c r="T10">
        <v>-0.102945489138362</v>
      </c>
      <c r="U10">
        <v>-0.11248380329862</v>
      </c>
      <c r="V10">
        <v>-0.12221625376838401</v>
      </c>
      <c r="W10" s="2">
        <v>-0.130749811595789</v>
      </c>
      <c r="X10" s="2">
        <v>-0.138998188442291</v>
      </c>
      <c r="Y10" s="2">
        <v>-0.146028018419602</v>
      </c>
      <c r="Z10" s="2">
        <v>-0.152028201880477</v>
      </c>
      <c r="AA10" s="2">
        <v>-0.15685566275217599</v>
      </c>
      <c r="AB10" s="2">
        <v>-0.160825816156385</v>
      </c>
      <c r="AC10" s="2">
        <v>-0.163625752268757</v>
      </c>
      <c r="AD10" s="2">
        <v>-0.16617843671756999</v>
      </c>
      <c r="AE10" s="2">
        <v>-0.168455531689466</v>
      </c>
      <c r="AF10" s="2">
        <v>-0.17051279123219501</v>
      </c>
      <c r="AG10" s="2">
        <v>-0.172316259884948</v>
      </c>
      <c r="AH10" s="2">
        <v>-0.17387270924155701</v>
      </c>
      <c r="AI10" s="2">
        <v>-0.17523280807656499</v>
      </c>
      <c r="AJ10" s="2">
        <v>-0.176443425605183</v>
      </c>
      <c r="AK10" s="2">
        <v>-0.177464593841313</v>
      </c>
      <c r="AL10" s="2">
        <v>-0.17829091911463499</v>
      </c>
      <c r="AM10" s="2">
        <v>-0.17876299526272599</v>
      </c>
      <c r="AN10" s="2">
        <v>-0.178894395125658</v>
      </c>
      <c r="AO10" s="2">
        <v>-0.178723210849595</v>
      </c>
      <c r="AP10" s="2">
        <v>-0.178096425836479</v>
      </c>
      <c r="AQ10" s="2">
        <v>-0.176883206253452</v>
      </c>
      <c r="AR10" s="2">
        <v>-0.174988518221523</v>
      </c>
      <c r="AS10" s="2">
        <v>-0.17226804814402699</v>
      </c>
      <c r="AT10" s="2">
        <v>-0.168592192111262</v>
      </c>
    </row>
    <row r="11" spans="1:46" x14ac:dyDescent="0.25">
      <c r="A11" t="s">
        <v>56</v>
      </c>
      <c r="N11">
        <v>-1.52464411192659E-2</v>
      </c>
      <c r="O11">
        <v>-2.9895729445294901E-2</v>
      </c>
      <c r="P11">
        <v>-5.3287702785994498E-2</v>
      </c>
      <c r="Q11">
        <v>-7.7681852511429103E-2</v>
      </c>
      <c r="R11">
        <v>-9.5163819162095306E-2</v>
      </c>
      <c r="S11">
        <v>-0.110084485750438</v>
      </c>
      <c r="T11">
        <v>-0.12210844674009599</v>
      </c>
      <c r="U11">
        <v>-0.134791843023925</v>
      </c>
      <c r="V11">
        <v>-0.14757470097515099</v>
      </c>
      <c r="W11" s="2">
        <v>-0.15955508675790001</v>
      </c>
      <c r="X11" s="2">
        <v>-0.17118561503457599</v>
      </c>
      <c r="Y11" s="2">
        <v>-0.181884499556898</v>
      </c>
      <c r="Z11" s="2">
        <v>-0.19171101272253899</v>
      </c>
      <c r="AA11" s="2">
        <v>-0.20056374768169599</v>
      </c>
      <c r="AB11" s="2">
        <v>-0.20861187846208401</v>
      </c>
      <c r="AC11" s="2">
        <v>-0.215678461485729</v>
      </c>
      <c r="AD11" s="2">
        <v>-0.22228986273453299</v>
      </c>
      <c r="AE11" s="2">
        <v>-0.22842563343021099</v>
      </c>
      <c r="AF11" s="2">
        <v>-0.23409421016509899</v>
      </c>
      <c r="AG11" s="2">
        <v>-0.23925445818990701</v>
      </c>
      <c r="AH11" s="2">
        <v>-0.243892578303156</v>
      </c>
      <c r="AI11" s="2">
        <v>-0.24801793381315701</v>
      </c>
      <c r="AJ11" s="2">
        <v>-0.251634967836529</v>
      </c>
      <c r="AK11" s="2">
        <v>-0.25469243274952202</v>
      </c>
      <c r="AL11" s="2">
        <v>-0.25715427592951001</v>
      </c>
      <c r="AM11" s="2">
        <v>-0.25889559286727298</v>
      </c>
      <c r="AN11" s="2">
        <v>-0.25988428847079498</v>
      </c>
      <c r="AO11" s="2">
        <v>-0.26009086789417901</v>
      </c>
      <c r="AP11" s="2">
        <v>-0.25936999903181501</v>
      </c>
      <c r="AQ11" s="2">
        <v>-0.25757758226480298</v>
      </c>
      <c r="AR11" s="2">
        <v>-0.25458201673773601</v>
      </c>
      <c r="AS11" s="2">
        <v>-0.25020865660121999</v>
      </c>
      <c r="AT11" s="2">
        <v>-0.244271158600875</v>
      </c>
    </row>
    <row r="12" spans="1:46" x14ac:dyDescent="0.25">
      <c r="A12" t="s">
        <v>57</v>
      </c>
      <c r="N12" s="1">
        <v>-7.7636183590500604E-3</v>
      </c>
      <c r="O12">
        <v>-1.9839161324386699E-2</v>
      </c>
      <c r="P12">
        <v>-3.7190725073435099E-2</v>
      </c>
      <c r="Q12">
        <v>-5.4564280311385001E-2</v>
      </c>
      <c r="R12">
        <v>-6.80187236342253E-2</v>
      </c>
      <c r="S12">
        <v>-7.9988031304384699E-2</v>
      </c>
      <c r="T12">
        <v>-9.0322182826479303E-2</v>
      </c>
      <c r="U12">
        <v>-0.100880006293234</v>
      </c>
      <c r="V12">
        <v>-0.111341113602661</v>
      </c>
      <c r="W12" s="2">
        <v>-0.12125077161218201</v>
      </c>
      <c r="X12" s="2">
        <v>-0.130846342553044</v>
      </c>
      <c r="Y12" s="2">
        <v>-0.13982561905013499</v>
      </c>
      <c r="Z12" s="2">
        <v>-0.14822458562480101</v>
      </c>
      <c r="AA12" s="2">
        <v>-0.15599436266299099</v>
      </c>
      <c r="AB12" s="2">
        <v>-0.16322840592551099</v>
      </c>
      <c r="AC12" s="2">
        <v>-0.16984337707228001</v>
      </c>
      <c r="AD12" s="2">
        <v>-0.176116341269487</v>
      </c>
      <c r="AE12" s="2">
        <v>-0.18203198011515101</v>
      </c>
      <c r="AF12" s="2">
        <v>-0.18758908409581601</v>
      </c>
      <c r="AG12" s="2">
        <v>-0.19275550699528099</v>
      </c>
      <c r="AH12" s="2">
        <v>-0.19751090424303</v>
      </c>
      <c r="AI12" s="2">
        <v>-0.20184185552495901</v>
      </c>
      <c r="AJ12" s="2">
        <v>-0.205730225197473</v>
      </c>
      <c r="AK12" s="2">
        <v>-0.209124149889929</v>
      </c>
      <c r="AL12" s="2">
        <v>-0.21197868254418001</v>
      </c>
      <c r="AM12" s="2">
        <v>-0.214199017373951</v>
      </c>
      <c r="AN12" s="2">
        <v>-0.215738439824043</v>
      </c>
      <c r="AO12" s="2">
        <v>-0.21654470666231601</v>
      </c>
      <c r="AP12" s="2">
        <v>-0.21650118944114299</v>
      </c>
      <c r="AQ12" s="2">
        <v>-0.215487513796702</v>
      </c>
      <c r="AR12" s="2">
        <v>-0.21338256015867699</v>
      </c>
      <c r="AS12" s="2">
        <v>-0.21003389796970101</v>
      </c>
      <c r="AT12" s="2">
        <v>-0.20526920459626999</v>
      </c>
    </row>
    <row r="13" spans="1:46" x14ac:dyDescent="0.25">
      <c r="A13" t="s">
        <v>58</v>
      </c>
      <c r="N13">
        <v>-8.0248752936631896E-4</v>
      </c>
      <c r="O13">
        <v>-7.2727661797984001E-3</v>
      </c>
      <c r="P13">
        <v>-2.4569781516922601E-2</v>
      </c>
      <c r="Q13">
        <v>-4.3472638041201703E-2</v>
      </c>
      <c r="R13">
        <v>-5.7719279152380898E-2</v>
      </c>
      <c r="S13">
        <v>-7.0537157621895205E-2</v>
      </c>
      <c r="T13">
        <v>-8.1054982385802998E-2</v>
      </c>
      <c r="U13">
        <v>-9.1845803147162397E-2</v>
      </c>
      <c r="V13">
        <v>-0.102252272573275</v>
      </c>
      <c r="W13" s="2">
        <v>-0.111574890214669</v>
      </c>
      <c r="X13" s="2">
        <v>-0.120237117278035</v>
      </c>
      <c r="Y13" s="2">
        <v>-0.127809391498756</v>
      </c>
      <c r="Z13" s="2">
        <v>-0.134393291051912</v>
      </c>
      <c r="AA13" s="2">
        <v>-0.13994421539590701</v>
      </c>
      <c r="AB13" s="2">
        <v>-0.144641684465388</v>
      </c>
      <c r="AC13" s="2">
        <v>-0.14836804101824899</v>
      </c>
      <c r="AD13" s="2">
        <v>-0.15161578109510601</v>
      </c>
      <c r="AE13" s="2">
        <v>-0.15442306895755101</v>
      </c>
      <c r="AF13" s="2">
        <v>-0.15686336217265601</v>
      </c>
      <c r="AG13" s="2">
        <v>-0.15895906914695701</v>
      </c>
      <c r="AH13" s="2">
        <v>-0.16073639112606999</v>
      </c>
      <c r="AI13" s="2">
        <v>-0.16223168710472199</v>
      </c>
      <c r="AJ13" s="2">
        <v>-0.16346423442878799</v>
      </c>
      <c r="AK13" s="2">
        <v>-0.16439993461051</v>
      </c>
      <c r="AL13" s="2">
        <v>-0.165009119158707</v>
      </c>
      <c r="AM13" s="2">
        <v>-0.16517676241604701</v>
      </c>
      <c r="AN13" s="2">
        <v>-0.164862787988038</v>
      </c>
      <c r="AO13" s="2">
        <v>-0.16403436519445</v>
      </c>
      <c r="AP13" s="2">
        <v>-0.16255411253046501</v>
      </c>
      <c r="AQ13" s="2">
        <v>-0.16028843068036999</v>
      </c>
      <c r="AR13" s="2">
        <v>-0.15711029674551799</v>
      </c>
      <c r="AS13" s="2">
        <v>-0.15285780419091299</v>
      </c>
      <c r="AT13" s="2">
        <v>-0.14735957562615501</v>
      </c>
    </row>
    <row r="14" spans="1:46" x14ac:dyDescent="0.25">
      <c r="A14" t="s">
        <v>59</v>
      </c>
      <c r="N14" s="1">
        <v>7.8317519699039301E-2</v>
      </c>
      <c r="O14">
        <v>0.26261180698671299</v>
      </c>
      <c r="P14">
        <v>8.5458210425813599E-2</v>
      </c>
      <c r="Q14">
        <v>-9.1650270902659203E-2</v>
      </c>
      <c r="R14">
        <v>-0.11005800287001501</v>
      </c>
      <c r="S14">
        <v>-0.10007556648565299</v>
      </c>
      <c r="T14">
        <v>-3.7543644646797499E-2</v>
      </c>
      <c r="U14" s="1">
        <v>-1.9622027889697299E-2</v>
      </c>
      <c r="V14">
        <v>-2.0382300559395002E-2</v>
      </c>
      <c r="W14" s="2">
        <v>-1.9395328360330501E-2</v>
      </c>
      <c r="X14" s="2">
        <v>-3.12977636307393E-2</v>
      </c>
      <c r="Y14" s="2">
        <v>-3.8318748682943798E-2</v>
      </c>
      <c r="Z14" s="2">
        <v>-4.3663573010622597E-2</v>
      </c>
      <c r="AA14" s="2">
        <v>-4.3441920158934402E-2</v>
      </c>
      <c r="AB14" s="2">
        <v>-4.1514186122082998E-2</v>
      </c>
      <c r="AC14" s="2">
        <v>-3.1432608562422297E-2</v>
      </c>
      <c r="AD14" s="2">
        <v>-2.64215245569418E-2</v>
      </c>
      <c r="AE14" s="2">
        <v>-2.2921999776158299E-2</v>
      </c>
      <c r="AF14" s="2">
        <v>-2.0632184999183401E-2</v>
      </c>
      <c r="AG14" s="2">
        <v>-1.7938979217115299E-2</v>
      </c>
      <c r="AH14" s="2">
        <v>-1.4426716087784499E-2</v>
      </c>
      <c r="AI14" s="2">
        <v>-1.05397665741222E-2</v>
      </c>
      <c r="AJ14" s="2">
        <v>-6.87592070227861E-3</v>
      </c>
      <c r="AK14" s="2">
        <v>-2.96937669533268E-3</v>
      </c>
      <c r="AL14" s="2">
        <v>7.4306102604695696E-4</v>
      </c>
      <c r="AM14" s="2">
        <v>5.94217743800678E-3</v>
      </c>
      <c r="AN14" s="2">
        <v>1.1331152033045799E-2</v>
      </c>
      <c r="AO14" s="2">
        <v>1.55374730757249E-2</v>
      </c>
      <c r="AP14" s="2">
        <v>1.98416561947156E-2</v>
      </c>
      <c r="AQ14" s="2">
        <v>2.4723896848288102E-2</v>
      </c>
      <c r="AR14" s="2">
        <v>3.0009500377388001E-2</v>
      </c>
      <c r="AS14" s="2">
        <v>3.6141543239832097E-2</v>
      </c>
      <c r="AT14" s="2">
        <v>4.2997467425385197E-2</v>
      </c>
    </row>
    <row r="15" spans="1:46" x14ac:dyDescent="0.25">
      <c r="A15" t="s">
        <v>60</v>
      </c>
      <c r="G15" s="1"/>
      <c r="N15">
        <v>-4.4451689430449496E-3</v>
      </c>
      <c r="O15">
        <v>-2.49150434243566E-2</v>
      </c>
      <c r="P15">
        <v>-4.41676598002139E-2</v>
      </c>
      <c r="Q15">
        <v>-6.3314755712729001E-2</v>
      </c>
      <c r="R15">
        <v>-7.9650165161153599E-2</v>
      </c>
      <c r="S15">
        <v>-9.3754602459035399E-2</v>
      </c>
      <c r="T15">
        <v>-0.105442996972163</v>
      </c>
      <c r="U15">
        <v>-0.11569668879221</v>
      </c>
      <c r="V15">
        <v>-0.12474466250652599</v>
      </c>
      <c r="W15" s="2">
        <v>-0.13249275852945699</v>
      </c>
      <c r="X15" s="2">
        <v>-0.139180181467843</v>
      </c>
      <c r="Y15" s="2">
        <v>-0.144795790761788</v>
      </c>
      <c r="Z15" s="2">
        <v>-0.149442953883589</v>
      </c>
      <c r="AA15" s="2">
        <v>-0.153206463163824</v>
      </c>
      <c r="AB15" s="2">
        <v>-0.15624682535147</v>
      </c>
      <c r="AC15" s="2">
        <v>-0.158642362088075</v>
      </c>
      <c r="AD15" s="2">
        <v>-0.16065115592569901</v>
      </c>
      <c r="AE15" s="2">
        <v>-0.162415331459487</v>
      </c>
      <c r="AF15" s="2">
        <v>-0.16403914792625701</v>
      </c>
      <c r="AG15" s="2">
        <v>-0.165583702174533</v>
      </c>
      <c r="AH15" s="2">
        <v>-0.16708878045921099</v>
      </c>
      <c r="AI15" s="2">
        <v>-0.168579502377564</v>
      </c>
      <c r="AJ15" s="2">
        <v>-0.17006693920593699</v>
      </c>
      <c r="AK15" s="2">
        <v>-0.17153223404981199</v>
      </c>
      <c r="AL15" s="2">
        <v>-0.172947326557707</v>
      </c>
      <c r="AM15" s="2">
        <v>-0.17425344586505401</v>
      </c>
      <c r="AN15" s="2">
        <v>-0.175406268435878</v>
      </c>
      <c r="AO15" s="2">
        <v>-0.17636582004526799</v>
      </c>
      <c r="AP15" s="2">
        <v>-0.17706503948093499</v>
      </c>
      <c r="AQ15" s="2">
        <v>-0.17742785524535101</v>
      </c>
      <c r="AR15" s="2">
        <v>-0.17738386781243901</v>
      </c>
      <c r="AS15" s="2">
        <v>-0.17685463752788</v>
      </c>
      <c r="AT15" s="2">
        <v>-0.17575968893955801</v>
      </c>
    </row>
    <row r="16" spans="1:46" x14ac:dyDescent="0.25">
      <c r="A16" t="s">
        <v>61</v>
      </c>
      <c r="N16" s="1">
        <v>1.8846820081561801E-5</v>
      </c>
      <c r="O16">
        <v>-1.0818984455656599E-2</v>
      </c>
      <c r="P16">
        <v>-2.0469471647941301E-2</v>
      </c>
      <c r="Q16">
        <v>-2.9880240407353102E-2</v>
      </c>
      <c r="R16">
        <v>-3.7778356460041802E-2</v>
      </c>
      <c r="S16">
        <v>-4.4303505676025999E-2</v>
      </c>
      <c r="T16">
        <v>-4.9168710204483997E-2</v>
      </c>
      <c r="U16">
        <v>-5.2920802509508598E-2</v>
      </c>
      <c r="V16">
        <v>-5.5746340247298201E-2</v>
      </c>
      <c r="W16" s="2">
        <v>-5.7632639282899897E-2</v>
      </c>
      <c r="X16" s="2">
        <v>-5.8774812318539899E-2</v>
      </c>
      <c r="Y16" s="2">
        <v>-5.9208514039887798E-2</v>
      </c>
      <c r="Z16" s="2">
        <v>-5.9020215700578603E-2</v>
      </c>
      <c r="AA16" s="2">
        <v>-5.82772225953797E-2</v>
      </c>
      <c r="AB16" s="2">
        <v>-5.7092696325040403E-2</v>
      </c>
      <c r="AC16" s="2">
        <v>-5.5517060891243197E-2</v>
      </c>
      <c r="AD16" s="2">
        <v>-5.3737341655584102E-2</v>
      </c>
      <c r="AE16" s="2">
        <v>-5.1879911919822802E-2</v>
      </c>
      <c r="AF16" s="2">
        <v>-5.0048543924688799E-2</v>
      </c>
      <c r="AG16" s="2">
        <v>-4.8315416348457901E-2</v>
      </c>
      <c r="AH16" s="2">
        <v>-4.6730202088230401E-2</v>
      </c>
      <c r="AI16" s="2">
        <v>-4.5329711538918398E-2</v>
      </c>
      <c r="AJ16" s="2">
        <v>-4.4138140677327103E-2</v>
      </c>
      <c r="AK16" s="2">
        <v>-4.3157388412541201E-2</v>
      </c>
      <c r="AL16" s="2">
        <v>-4.2379548426980898E-2</v>
      </c>
      <c r="AM16" s="2">
        <v>-4.1770375666333001E-2</v>
      </c>
      <c r="AN16" s="2">
        <v>-4.13026537006203E-2</v>
      </c>
      <c r="AO16" s="2">
        <v>-4.0960121110665298E-2</v>
      </c>
      <c r="AP16" s="2">
        <v>-4.0704195913651202E-2</v>
      </c>
      <c r="AQ16" s="2">
        <v>-4.0492288359673098E-2</v>
      </c>
      <c r="AR16" s="2">
        <v>-4.0286661425100199E-2</v>
      </c>
      <c r="AS16" s="2">
        <v>-4.00453198128876E-2</v>
      </c>
      <c r="AT16" s="2">
        <v>-3.97330332410974E-2</v>
      </c>
    </row>
    <row r="17" spans="1:46" x14ac:dyDescent="0.25">
      <c r="A17" t="s">
        <v>62</v>
      </c>
      <c r="N17">
        <v>-2.4180300919265901E-2</v>
      </c>
      <c r="O17">
        <v>-5.03213790125887E-2</v>
      </c>
      <c r="P17">
        <v>-8.0006033896045506E-2</v>
      </c>
      <c r="Q17">
        <v>-0.10888693073214099</v>
      </c>
      <c r="R17">
        <v>-0.13179258889033599</v>
      </c>
      <c r="S17">
        <v>-0.15239598944667301</v>
      </c>
      <c r="T17">
        <v>-0.16994512962606001</v>
      </c>
      <c r="U17">
        <v>-0.18660427024788301</v>
      </c>
      <c r="V17">
        <v>-0.20175003806596201</v>
      </c>
      <c r="W17" s="2">
        <v>-0.214779502192431</v>
      </c>
      <c r="X17" s="2">
        <v>-0.22620961304874301</v>
      </c>
      <c r="Y17" s="2">
        <v>-0.23576567730633399</v>
      </c>
      <c r="Z17" s="2">
        <v>-0.24366866527344799</v>
      </c>
      <c r="AA17" s="2">
        <v>-0.249994956486083</v>
      </c>
      <c r="AB17" s="2">
        <v>-0.25502587860911702</v>
      </c>
      <c r="AC17" s="2">
        <v>-0.25877828985860302</v>
      </c>
      <c r="AD17" s="2">
        <v>-0.26180526602076598</v>
      </c>
      <c r="AE17" s="2">
        <v>-0.264232432543414</v>
      </c>
      <c r="AF17" s="2">
        <v>-0.266205786585819</v>
      </c>
      <c r="AG17" s="2">
        <v>-0.26781545804621398</v>
      </c>
      <c r="AH17" s="2">
        <v>-0.26914263888447598</v>
      </c>
      <c r="AI17" s="2">
        <v>-0.27025219693788</v>
      </c>
      <c r="AJ17" s="2">
        <v>-0.271174308990491</v>
      </c>
      <c r="AK17" s="2">
        <v>-0.271874965162477</v>
      </c>
      <c r="AL17" s="2">
        <v>-0.27231180815971301</v>
      </c>
      <c r="AM17" s="2">
        <v>-0.27236144757505198</v>
      </c>
      <c r="AN17" s="2">
        <v>-0.27195865806989999</v>
      </c>
      <c r="AO17" s="2">
        <v>-0.27103019419422297</v>
      </c>
      <c r="AP17" s="2">
        <v>-0.269412298206128</v>
      </c>
      <c r="AQ17" s="2">
        <v>-0.266944530422076</v>
      </c>
      <c r="AR17" s="2">
        <v>-0.26347499468281999</v>
      </c>
      <c r="AS17" s="2">
        <v>-0.258819351810331</v>
      </c>
      <c r="AT17" s="2">
        <v>-0.252791795227364</v>
      </c>
    </row>
    <row r="18" spans="1:46" x14ac:dyDescent="0.25">
      <c r="A18" t="s">
        <v>63</v>
      </c>
      <c r="N18">
        <v>-4.04131499515731E-2</v>
      </c>
      <c r="O18">
        <v>-8.1289384533367801E-2</v>
      </c>
      <c r="P18">
        <v>-0.119056564860285</v>
      </c>
      <c r="Q18">
        <v>-0.153148127843836</v>
      </c>
      <c r="R18">
        <v>-0.17972095322751899</v>
      </c>
      <c r="S18">
        <v>-0.20335172221932901</v>
      </c>
      <c r="T18">
        <v>-0.22432183782946599</v>
      </c>
      <c r="U18">
        <v>-0.244523039888904</v>
      </c>
      <c r="V18">
        <v>-0.26346782293288501</v>
      </c>
      <c r="W18" s="2">
        <v>-0.280576451008269</v>
      </c>
      <c r="X18" s="2">
        <v>-0.29620819855700697</v>
      </c>
      <c r="Y18" s="2">
        <v>-0.31012092623498799</v>
      </c>
      <c r="Z18" s="2">
        <v>-0.32250410328034801</v>
      </c>
      <c r="AA18" s="2">
        <v>-0.33344305029912402</v>
      </c>
      <c r="AB18" s="2">
        <v>-0.34318065501179901</v>
      </c>
      <c r="AC18" s="2">
        <v>-0.35181313240102802</v>
      </c>
      <c r="AD18" s="2">
        <v>-0.359721074218809</v>
      </c>
      <c r="AE18" s="2">
        <v>-0.36694106102296098</v>
      </c>
      <c r="AF18" s="2">
        <v>-0.37352392944822999</v>
      </c>
      <c r="AG18" s="2">
        <v>-0.37948796796838602</v>
      </c>
      <c r="AH18" s="2">
        <v>-0.384873079945455</v>
      </c>
      <c r="AI18" s="2">
        <v>-0.38969457651257899</v>
      </c>
      <c r="AJ18" s="2">
        <v>-0.39394278985213599</v>
      </c>
      <c r="AK18" s="2">
        <v>-0.39755786268675802</v>
      </c>
      <c r="AL18" s="2">
        <v>-0.40047490906119698</v>
      </c>
      <c r="AM18" s="2">
        <v>-0.402588931994318</v>
      </c>
      <c r="AN18" s="2">
        <v>-0.40382864486374997</v>
      </c>
      <c r="AO18" s="2">
        <v>-0.40408145505235699</v>
      </c>
      <c r="AP18" s="2">
        <v>-0.40318205972709997</v>
      </c>
      <c r="AQ18" s="2">
        <v>-0.40096438662519202</v>
      </c>
      <c r="AR18" s="2">
        <v>-0.39726551893316497</v>
      </c>
      <c r="AS18" s="2">
        <v>-0.39189011655121397</v>
      </c>
      <c r="AT18" s="2">
        <v>-0.38462631805250902</v>
      </c>
    </row>
    <row r="19" spans="1:46" x14ac:dyDescent="0.25">
      <c r="A19" t="s">
        <v>64</v>
      </c>
      <c r="N19">
        <v>-1.28613316097598E-2</v>
      </c>
      <c r="O19">
        <v>-5.0698387439562398E-2</v>
      </c>
      <c r="P19">
        <v>-8.0550559517142101E-2</v>
      </c>
      <c r="Q19">
        <v>-0.109632403437705</v>
      </c>
      <c r="R19">
        <v>-0.13512137476351499</v>
      </c>
      <c r="S19">
        <v>-0.15734895685005701</v>
      </c>
      <c r="T19">
        <v>-0.17583093091114499</v>
      </c>
      <c r="U19">
        <v>-0.19182094826031301</v>
      </c>
      <c r="V19">
        <v>-0.20567856401901999</v>
      </c>
      <c r="W19" s="2">
        <v>-0.21728231924937999</v>
      </c>
      <c r="X19" s="2">
        <v>-0.22696587386824801</v>
      </c>
      <c r="Y19" s="2">
        <v>-0.23474138389327101</v>
      </c>
      <c r="Z19" s="2">
        <v>-0.24075455105131899</v>
      </c>
      <c r="AA19" s="2">
        <v>-0.24513623288622999</v>
      </c>
      <c r="AB19" s="2">
        <v>-0.248129691085026</v>
      </c>
      <c r="AC19" s="2">
        <v>-0.249860501988145</v>
      </c>
      <c r="AD19" s="2">
        <v>-0.250733739866704</v>
      </c>
      <c r="AE19" s="2">
        <v>-0.251021310171336</v>
      </c>
      <c r="AF19" s="2">
        <v>-0.250928840057282</v>
      </c>
      <c r="AG19" s="2">
        <v>-0.25059263144155203</v>
      </c>
      <c r="AH19" s="2">
        <v>-0.25010030031353098</v>
      </c>
      <c r="AI19" s="2">
        <v>-0.24951336810774399</v>
      </c>
      <c r="AJ19" s="2">
        <v>-0.24886315934220599</v>
      </c>
      <c r="AK19" s="2">
        <v>-0.248132552673546</v>
      </c>
      <c r="AL19" s="2">
        <v>-0.24728143921638501</v>
      </c>
      <c r="AM19" s="2">
        <v>-0.24621066147371101</v>
      </c>
      <c r="AN19" s="2">
        <v>-0.24483429727168701</v>
      </c>
      <c r="AO19" s="2">
        <v>-0.243080169234132</v>
      </c>
      <c r="AP19" s="2">
        <v>-0.24082903053221699</v>
      </c>
      <c r="AQ19" s="2">
        <v>-0.23794322821382899</v>
      </c>
      <c r="AR19" s="2">
        <v>-0.23428509998534999</v>
      </c>
      <c r="AS19" s="2">
        <v>-0.229703318323775</v>
      </c>
      <c r="AT19" s="2">
        <v>-0.22404068562211399</v>
      </c>
    </row>
    <row r="20" spans="1:46" x14ac:dyDescent="0.25">
      <c r="A20" t="s">
        <v>65</v>
      </c>
      <c r="N20">
        <v>6.4610948105246402E-3</v>
      </c>
      <c r="O20">
        <v>-3.4144800536619899E-3</v>
      </c>
      <c r="P20">
        <v>-1.6347999403900401E-2</v>
      </c>
      <c r="Q20">
        <v>-2.9864164409608401E-2</v>
      </c>
      <c r="R20">
        <v>-4.2602184472294802E-2</v>
      </c>
      <c r="S20">
        <v>-5.5233916867040003E-2</v>
      </c>
      <c r="T20">
        <v>-6.6428214021038601E-2</v>
      </c>
      <c r="U20">
        <v>-7.6396500419775207E-2</v>
      </c>
      <c r="V20">
        <v>-8.4597009772394205E-2</v>
      </c>
      <c r="W20" s="2">
        <v>-9.0921393575183196E-2</v>
      </c>
      <c r="X20" s="2">
        <v>-9.5719658075107197E-2</v>
      </c>
      <c r="Y20" s="2">
        <v>-9.9036789233362704E-2</v>
      </c>
      <c r="Z20" s="2">
        <v>-0.101077484886982</v>
      </c>
      <c r="AA20" s="2">
        <v>-0.10196480294405</v>
      </c>
      <c r="AB20" s="2">
        <v>-0.10189456864376099</v>
      </c>
      <c r="AC20" s="2">
        <v>-0.100925712561825</v>
      </c>
      <c r="AD20" s="2">
        <v>-9.9406076385073205E-2</v>
      </c>
      <c r="AE20" s="2">
        <v>-9.7517946590894702E-2</v>
      </c>
      <c r="AF20" s="2">
        <v>-9.5461432849775901E-2</v>
      </c>
      <c r="AG20" s="2">
        <v>-9.3396124292351002E-2</v>
      </c>
      <c r="AH20" s="2">
        <v>-9.1435027232654606E-2</v>
      </c>
      <c r="AI20" s="2">
        <v>-8.9667705119054197E-2</v>
      </c>
      <c r="AJ20" s="2">
        <v>-8.8142151871701296E-2</v>
      </c>
      <c r="AK20" s="2">
        <v>-8.6863392508147494E-2</v>
      </c>
      <c r="AL20" s="2">
        <v>-8.5814476823373204E-2</v>
      </c>
      <c r="AM20" s="2">
        <v>-8.4918897149155598E-2</v>
      </c>
      <c r="AN20" s="2">
        <v>-8.4121027596562398E-2</v>
      </c>
      <c r="AO20" s="2">
        <v>-8.33764245236472E-2</v>
      </c>
      <c r="AP20" s="2">
        <v>-8.2582659058493504E-2</v>
      </c>
      <c r="AQ20" s="2">
        <v>-8.16411709242678E-2</v>
      </c>
      <c r="AR20" s="2">
        <v>-8.0453160341885599E-2</v>
      </c>
      <c r="AS20" s="2">
        <v>-7.8908878033136898E-2</v>
      </c>
      <c r="AT20" s="2">
        <v>-7.6896406095605996E-2</v>
      </c>
    </row>
    <row r="21" spans="1:46" x14ac:dyDescent="0.25">
      <c r="A21" t="s">
        <v>66</v>
      </c>
      <c r="N21">
        <v>1.0462804961115901E-3</v>
      </c>
      <c r="O21">
        <v>-3.2968113524624499E-4</v>
      </c>
      <c r="P21">
        <v>-1.5393051910852699E-3</v>
      </c>
      <c r="Q21" s="1">
        <v>-2.7398843992937701E-3</v>
      </c>
      <c r="R21">
        <v>-4.0785969316906199E-3</v>
      </c>
      <c r="S21">
        <v>-5.4644274342729397E-3</v>
      </c>
      <c r="T21">
        <v>-6.7482408393918598E-3</v>
      </c>
      <c r="U21">
        <v>-7.8177165568699206E-3</v>
      </c>
      <c r="V21">
        <v>-8.6318255948010306E-3</v>
      </c>
      <c r="W21" s="2">
        <v>-9.21824270947098E-3</v>
      </c>
      <c r="X21" s="2">
        <v>-9.6075421794996792E-3</v>
      </c>
      <c r="Y21" s="2">
        <v>-9.8326002192389295E-3</v>
      </c>
      <c r="Z21" s="2">
        <v>-9.9194892801903797E-3</v>
      </c>
      <c r="AA21" s="2">
        <v>-9.8904223816012604E-3</v>
      </c>
      <c r="AB21" s="2">
        <v>-9.7653347584460409E-3</v>
      </c>
      <c r="AC21" s="2">
        <v>-9.5600500830359796E-3</v>
      </c>
      <c r="AD21" s="2">
        <v>-9.29927711768728E-3</v>
      </c>
      <c r="AE21" s="2">
        <v>-9.0076368375165295E-3</v>
      </c>
      <c r="AF21" s="2">
        <v>-8.7099918283917201E-3</v>
      </c>
      <c r="AG21" s="2">
        <v>-8.4281490543733507E-3</v>
      </c>
      <c r="AH21" s="2">
        <v>-8.1760908748928305E-3</v>
      </c>
      <c r="AI21" s="2">
        <v>-7.96383916290626E-3</v>
      </c>
      <c r="AJ21" s="2">
        <v>-7.7961106345167102E-3</v>
      </c>
      <c r="AK21" s="2">
        <v>-7.6736625428606804E-3</v>
      </c>
      <c r="AL21" s="2">
        <v>-7.5941087269479103E-3</v>
      </c>
      <c r="AM21" s="2">
        <v>-7.5505910886007697E-3</v>
      </c>
      <c r="AN21" s="2">
        <v>-7.5352712580449999E-3</v>
      </c>
      <c r="AO21" s="2">
        <v>-7.5418296009092597E-3</v>
      </c>
      <c r="AP21" s="2">
        <v>-7.56046111799283E-3</v>
      </c>
      <c r="AQ21" s="2">
        <v>-7.5818504891867998E-3</v>
      </c>
      <c r="AR21" s="1">
        <v>-7.5963214951616596E-3</v>
      </c>
      <c r="AS21" s="2">
        <v>-7.5940349550702403E-3</v>
      </c>
      <c r="AT21" s="2">
        <v>-7.5648656348517298E-3</v>
      </c>
    </row>
    <row r="24" spans="1:46" x14ac:dyDescent="0.25">
      <c r="M24">
        <f t="shared" ref="M24:V24" si="0">SUM(M2:M21)</f>
        <v>0</v>
      </c>
      <c r="N24">
        <f t="shared" si="0"/>
        <v>-0.14255117881057841</v>
      </c>
      <c r="O24">
        <f t="shared" si="0"/>
        <v>-0.26880857042284345</v>
      </c>
      <c r="P24">
        <f t="shared" si="0"/>
        <v>-0.89749111238716595</v>
      </c>
      <c r="Q24">
        <f t="shared" si="0"/>
        <v>-1.5304824093961276</v>
      </c>
      <c r="R24">
        <f t="shared" si="0"/>
        <v>-1.8689159201595016</v>
      </c>
      <c r="S24">
        <f t="shared" si="0"/>
        <v>-2.1258927284424489</v>
      </c>
      <c r="T24">
        <f t="shared" si="0"/>
        <v>-2.265106132505907</v>
      </c>
      <c r="U24">
        <f t="shared" si="0"/>
        <v>-2.4497191198679964</v>
      </c>
      <c r="V24">
        <f t="shared" si="0"/>
        <v>-2.6431133661946116</v>
      </c>
      <c r="W24">
        <f>SUM(W2:W21)</f>
        <v>-2.8099737430370055</v>
      </c>
      <c r="X24">
        <f t="shared" ref="X24:AT24" si="1">SUM(X2:X21)</f>
        <v>-2.9759001106638472</v>
      </c>
      <c r="Y24">
        <f t="shared" si="1"/>
        <v>-3.1137442052598923</v>
      </c>
      <c r="Z24">
        <f t="shared" si="1"/>
        <v>-3.2295792602337841</v>
      </c>
      <c r="AA24">
        <f t="shared" si="1"/>
        <v>-3.3188527068224447</v>
      </c>
      <c r="AB24">
        <f t="shared" si="1"/>
        <v>-3.38994115456053</v>
      </c>
      <c r="AC24">
        <f t="shared" si="1"/>
        <v>-3.4340060200489266</v>
      </c>
      <c r="AD24">
        <f t="shared" si="1"/>
        <v>-3.4756880070341967</v>
      </c>
      <c r="AE24">
        <f t="shared" si="1"/>
        <v>-3.5122767016426564</v>
      </c>
      <c r="AF24">
        <f t="shared" si="1"/>
        <v>-3.5449776301099063</v>
      </c>
      <c r="AG24">
        <f t="shared" si="1"/>
        <v>-3.5724979778789878</v>
      </c>
      <c r="AH24">
        <f t="shared" si="1"/>
        <v>-3.5949861511522867</v>
      </c>
      <c r="AI24">
        <f t="shared" si="1"/>
        <v>-3.6137086632038038</v>
      </c>
      <c r="AJ24">
        <f t="shared" si="1"/>
        <v>-3.6298275505887667</v>
      </c>
      <c r="AK24">
        <f t="shared" si="1"/>
        <v>-3.6422730397362688</v>
      </c>
      <c r="AL24">
        <f t="shared" si="1"/>
        <v>-3.6510905870005277</v>
      </c>
      <c r="AM24">
        <f t="shared" si="1"/>
        <v>-3.6523810550884024</v>
      </c>
      <c r="AN24">
        <f t="shared" si="1"/>
        <v>-3.6470183211872693</v>
      </c>
      <c r="AO24">
        <f t="shared" si="1"/>
        <v>-3.6361318934934053</v>
      </c>
      <c r="AP24">
        <f t="shared" si="1"/>
        <v>-3.6159970110409345</v>
      </c>
      <c r="AQ24">
        <f t="shared" si="1"/>
        <v>-3.5838603326902962</v>
      </c>
      <c r="AR24">
        <f t="shared" si="1"/>
        <v>-3.5379691261070252</v>
      </c>
      <c r="AS24">
        <f t="shared" si="1"/>
        <v>-3.4753294158587456</v>
      </c>
      <c r="AT24">
        <f t="shared" si="1"/>
        <v>-3.3935857290508613</v>
      </c>
    </row>
    <row r="26" spans="1:46" x14ac:dyDescent="0.25">
      <c r="N26">
        <f>$M$28*M2+(1-$M$28)*N2</f>
        <v>-1.9387468216438501E-3</v>
      </c>
      <c r="O26">
        <f t="shared" ref="O26:W26" si="2">$M$28*N2+(1-$M$28)*O2</f>
        <v>-1.1609415270584201E-2</v>
      </c>
      <c r="P26">
        <f t="shared" si="2"/>
        <v>-2.7518187182292101E-2</v>
      </c>
      <c r="Q26">
        <f t="shared" si="2"/>
        <v>-4.3278349230686353E-2</v>
      </c>
      <c r="R26">
        <f t="shared" si="2"/>
        <v>-5.7768454620509599E-2</v>
      </c>
      <c r="S26">
        <f t="shared" si="2"/>
        <v>-7.1507932049136497E-2</v>
      </c>
      <c r="T26">
        <f t="shared" si="2"/>
        <v>-8.4696632571745353E-2</v>
      </c>
      <c r="U26">
        <f t="shared" si="2"/>
        <v>-9.687076313296436E-2</v>
      </c>
      <c r="V26">
        <f t="shared" si="2"/>
        <v>-0.1077064778778395</v>
      </c>
      <c r="W26">
        <f t="shared" si="2"/>
        <v>-0.11690543232714851</v>
      </c>
    </row>
    <row r="28" spans="1:46" x14ac:dyDescent="0.25">
      <c r="M28">
        <v>0.5</v>
      </c>
    </row>
    <row r="44" spans="1:1" x14ac:dyDescent="0.25">
      <c r="A4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workbookViewId="0">
      <selection activeCell="A2" sqref="A2"/>
    </sheetView>
  </sheetViews>
  <sheetFormatPr baseColWidth="10" defaultRowHeight="15" x14ac:dyDescent="0.25"/>
  <cols>
    <col min="1" max="1" width="34.7109375" customWidth="1"/>
  </cols>
  <sheetData>
    <row r="1" spans="1:46" x14ac:dyDescent="0.25"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  <c r="U1">
        <v>2025</v>
      </c>
      <c r="V1">
        <v>2026</v>
      </c>
      <c r="W1">
        <v>2027</v>
      </c>
      <c r="X1">
        <v>2028</v>
      </c>
      <c r="Y1">
        <v>2029</v>
      </c>
      <c r="Z1">
        <v>2030</v>
      </c>
      <c r="AA1">
        <v>2031</v>
      </c>
      <c r="AB1">
        <v>2032</v>
      </c>
      <c r="AC1">
        <v>2033</v>
      </c>
      <c r="AD1">
        <v>2034</v>
      </c>
      <c r="AE1">
        <v>2035</v>
      </c>
      <c r="AF1">
        <v>2036</v>
      </c>
      <c r="AG1">
        <v>2037</v>
      </c>
      <c r="AH1">
        <v>2038</v>
      </c>
      <c r="AI1">
        <v>2039</v>
      </c>
      <c r="AJ1">
        <v>2040</v>
      </c>
      <c r="AK1">
        <v>2041</v>
      </c>
      <c r="AL1">
        <v>2042</v>
      </c>
      <c r="AM1">
        <v>2043</v>
      </c>
      <c r="AN1">
        <v>2044</v>
      </c>
      <c r="AO1">
        <v>2045</v>
      </c>
      <c r="AP1">
        <v>2046</v>
      </c>
      <c r="AQ1">
        <v>2047</v>
      </c>
      <c r="AR1">
        <v>2048</v>
      </c>
      <c r="AS1">
        <v>2049</v>
      </c>
      <c r="AT1">
        <v>2050</v>
      </c>
    </row>
    <row r="2" spans="1:46" x14ac:dyDescent="0.25">
      <c r="A2" t="s">
        <v>249</v>
      </c>
      <c r="B2">
        <v>0</v>
      </c>
      <c r="C2">
        <v>0</v>
      </c>
      <c r="D2">
        <v>0</v>
      </c>
      <c r="E2">
        <v>52.290975340000003</v>
      </c>
      <c r="F2">
        <v>1.41671227E-2</v>
      </c>
      <c r="G2">
        <v>1.42004882E-2</v>
      </c>
      <c r="H2">
        <v>1.4109316199999999E-2</v>
      </c>
      <c r="I2">
        <v>1.4328101399999999E-2</v>
      </c>
      <c r="J2">
        <v>1.4736158399999999E-2</v>
      </c>
      <c r="K2">
        <v>1.50280741E-2</v>
      </c>
      <c r="L2">
        <v>1.52726171E-2</v>
      </c>
      <c r="M2">
        <v>1.5301541700000001E-2</v>
      </c>
      <c r="N2">
        <v>1.5456139400000001E-2</v>
      </c>
      <c r="O2">
        <v>1.54928355E-2</v>
      </c>
      <c r="P2">
        <v>1.5600322099999999E-2</v>
      </c>
      <c r="Q2">
        <v>1.58009993E-2</v>
      </c>
      <c r="R2">
        <v>1.6082126499999998E-2</v>
      </c>
      <c r="S2">
        <v>1.6378156899999999E-2</v>
      </c>
      <c r="T2">
        <v>1.6675921999999999E-2</v>
      </c>
      <c r="U2">
        <v>1.6973681599999998E-2</v>
      </c>
      <c r="V2">
        <v>1.7266786499999999E-2</v>
      </c>
      <c r="W2">
        <v>1.7555035900000002E-2</v>
      </c>
      <c r="X2">
        <v>1.7839521699999999E-2</v>
      </c>
      <c r="Y2">
        <v>1.8121356599999999E-2</v>
      </c>
      <c r="Z2">
        <v>1.84011746E-2</v>
      </c>
      <c r="AA2">
        <v>1.8680312399999999E-2</v>
      </c>
      <c r="AB2">
        <v>1.8959773900000001E-2</v>
      </c>
      <c r="AC2">
        <v>1.9215876600000001E-2</v>
      </c>
      <c r="AD2">
        <v>1.94479101E-2</v>
      </c>
      <c r="AE2">
        <v>1.96603287E-2</v>
      </c>
      <c r="AF2">
        <v>1.98567807E-2</v>
      </c>
      <c r="AG2">
        <v>2.0040177900000001E-2</v>
      </c>
      <c r="AH2">
        <v>2.02270752E-2</v>
      </c>
      <c r="AI2">
        <v>2.0408286099999999E-2</v>
      </c>
      <c r="AJ2">
        <v>2.0582891700000001E-2</v>
      </c>
      <c r="AK2">
        <v>2.0741427400000002E-2</v>
      </c>
      <c r="AL2">
        <v>2.0887607700000001E-2</v>
      </c>
      <c r="AM2">
        <v>2.1025623600000001E-2</v>
      </c>
      <c r="AN2">
        <v>2.1157355900000001E-2</v>
      </c>
      <c r="AO2">
        <v>2.1283955399999999E-2</v>
      </c>
      <c r="AP2">
        <v>2.14065864E-2</v>
      </c>
      <c r="AQ2">
        <v>2.15263038E-2</v>
      </c>
      <c r="AR2">
        <v>2.1642606799999999E-2</v>
      </c>
      <c r="AS2">
        <v>2.1756035699999999E-2</v>
      </c>
      <c r="AT2">
        <v>2.18672473E-2</v>
      </c>
    </row>
    <row r="3" spans="1:46" x14ac:dyDescent="0.25">
      <c r="A3" t="s">
        <v>250</v>
      </c>
      <c r="B3">
        <v>0</v>
      </c>
      <c r="C3">
        <v>0</v>
      </c>
      <c r="D3">
        <v>0</v>
      </c>
      <c r="E3">
        <v>38.517094739999997</v>
      </c>
      <c r="F3">
        <v>1.04587017E-2</v>
      </c>
      <c r="G3">
        <v>1.0561261400000001E-2</v>
      </c>
      <c r="H3">
        <v>1.0595234199999999E-2</v>
      </c>
      <c r="I3">
        <v>1.07623427E-2</v>
      </c>
      <c r="J3">
        <v>1.1021655999999999E-2</v>
      </c>
      <c r="K3">
        <v>1.13374928E-2</v>
      </c>
      <c r="L3">
        <v>1.1629080999999999E-2</v>
      </c>
      <c r="M3">
        <v>1.18660338E-2</v>
      </c>
      <c r="N3">
        <v>1.21533886E-2</v>
      </c>
      <c r="O3">
        <v>1.2348519800000001E-2</v>
      </c>
      <c r="P3">
        <v>1.25936304E-2</v>
      </c>
      <c r="Q3">
        <v>1.2882989399999999E-2</v>
      </c>
      <c r="R3">
        <v>1.3217434199999999E-2</v>
      </c>
      <c r="S3">
        <v>1.35722498E-2</v>
      </c>
      <c r="T3">
        <v>1.39350533E-2</v>
      </c>
      <c r="U3">
        <v>1.43070434E-2</v>
      </c>
      <c r="V3">
        <v>1.46896834E-2</v>
      </c>
      <c r="W3">
        <v>1.50838577E-2</v>
      </c>
      <c r="X3">
        <v>1.54909613E-2</v>
      </c>
      <c r="Y3">
        <v>1.5911767899999998E-2</v>
      </c>
      <c r="Z3">
        <v>1.6346554400000001E-2</v>
      </c>
      <c r="AA3">
        <v>1.67971466E-2</v>
      </c>
      <c r="AB3">
        <v>1.72650949E-2</v>
      </c>
      <c r="AC3">
        <v>1.7727424799999999E-2</v>
      </c>
      <c r="AD3">
        <v>1.8178824E-2</v>
      </c>
      <c r="AE3">
        <v>1.8624106299999998E-2</v>
      </c>
      <c r="AF3">
        <v>1.90673357E-2</v>
      </c>
      <c r="AG3">
        <v>1.95118585E-2</v>
      </c>
      <c r="AH3">
        <v>1.99481712E-2</v>
      </c>
      <c r="AI3">
        <v>2.0384995699999998E-2</v>
      </c>
      <c r="AJ3">
        <v>2.0826940799999999E-2</v>
      </c>
      <c r="AK3">
        <v>2.1281051700000001E-2</v>
      </c>
      <c r="AL3">
        <v>2.1744318200000001E-2</v>
      </c>
      <c r="AM3">
        <v>2.22135475E-2</v>
      </c>
      <c r="AN3">
        <v>2.2688782000000001E-2</v>
      </c>
      <c r="AO3">
        <v>2.3172504600000001E-2</v>
      </c>
      <c r="AP3">
        <v>2.3668257299999999E-2</v>
      </c>
      <c r="AQ3">
        <v>2.4179658999999999E-2</v>
      </c>
      <c r="AR3">
        <v>2.4706842499999999E-2</v>
      </c>
      <c r="AS3">
        <v>2.5252175500000001E-2</v>
      </c>
      <c r="AT3">
        <v>2.5818161700000002E-2</v>
      </c>
    </row>
    <row r="4" spans="1:46" x14ac:dyDescent="0.25">
      <c r="A4" t="s">
        <v>251</v>
      </c>
      <c r="B4">
        <v>0</v>
      </c>
      <c r="C4">
        <v>0</v>
      </c>
      <c r="D4">
        <v>0</v>
      </c>
      <c r="E4">
        <v>21.854034639999998</v>
      </c>
      <c r="F4">
        <v>5.9202831199999997E-3</v>
      </c>
      <c r="G4">
        <v>5.79473861E-3</v>
      </c>
      <c r="H4">
        <v>5.8332881300000002E-3</v>
      </c>
      <c r="I4">
        <v>6.1041528599999999E-3</v>
      </c>
      <c r="J4">
        <v>6.2013851399999997E-3</v>
      </c>
      <c r="K4">
        <v>6.3200548199999996E-3</v>
      </c>
      <c r="L4">
        <v>6.5827617000000001E-3</v>
      </c>
      <c r="M4">
        <v>6.6192961399999996E-3</v>
      </c>
      <c r="N4">
        <v>6.81855228E-3</v>
      </c>
      <c r="O4">
        <v>6.9181773399999997E-3</v>
      </c>
      <c r="P4">
        <v>6.9995584900000001E-3</v>
      </c>
      <c r="Q4">
        <v>7.0719637500000002E-3</v>
      </c>
      <c r="R4">
        <v>7.1517750799999997E-3</v>
      </c>
      <c r="S4">
        <v>7.2185767900000003E-3</v>
      </c>
      <c r="T4">
        <v>7.2904364499999999E-3</v>
      </c>
      <c r="U4">
        <v>7.3708415499999999E-3</v>
      </c>
      <c r="V4">
        <v>7.4554701499999999E-3</v>
      </c>
      <c r="W4">
        <v>7.5449993800000004E-3</v>
      </c>
      <c r="X4">
        <v>7.6381434899999998E-3</v>
      </c>
      <c r="Y4">
        <v>7.7330504999999997E-3</v>
      </c>
      <c r="Z4">
        <v>7.8277770800000007E-3</v>
      </c>
      <c r="AA4">
        <v>7.9220050300000001E-3</v>
      </c>
      <c r="AB4">
        <v>8.0144429999999996E-3</v>
      </c>
      <c r="AC4">
        <v>8.1039283099999995E-3</v>
      </c>
      <c r="AD4">
        <v>8.1946799900000002E-3</v>
      </c>
      <c r="AE4">
        <v>8.2895660500000006E-3</v>
      </c>
      <c r="AF4">
        <v>8.3889643699999999E-3</v>
      </c>
      <c r="AG4">
        <v>8.4932257200000007E-3</v>
      </c>
      <c r="AH4">
        <v>8.6112184899999906E-3</v>
      </c>
      <c r="AI4">
        <v>8.7440532400000007E-3</v>
      </c>
      <c r="AJ4">
        <v>8.88518812E-3</v>
      </c>
      <c r="AK4">
        <v>9.0238421099999907E-3</v>
      </c>
      <c r="AL4">
        <v>9.1542620700000004E-3</v>
      </c>
      <c r="AM4">
        <v>9.2809192399999907E-3</v>
      </c>
      <c r="AN4">
        <v>9.4096464299999998E-3</v>
      </c>
      <c r="AO4">
        <v>9.5445878699999907E-3</v>
      </c>
      <c r="AP4">
        <v>9.6883090000000009E-3</v>
      </c>
      <c r="AQ4">
        <v>9.8422201000000001E-3</v>
      </c>
      <c r="AR4">
        <v>1.0004445000000001E-2</v>
      </c>
      <c r="AS4">
        <v>1.01769459E-2</v>
      </c>
      <c r="AT4">
        <v>1.0359446099999999E-2</v>
      </c>
    </row>
    <row r="5" spans="1:46" x14ac:dyDescent="0.25">
      <c r="A5" t="s">
        <v>252</v>
      </c>
      <c r="B5">
        <v>0</v>
      </c>
      <c r="C5">
        <v>0</v>
      </c>
      <c r="D5">
        <v>0</v>
      </c>
      <c r="E5">
        <v>29.266920370000001</v>
      </c>
      <c r="F5">
        <v>7.8591527900000006E-3</v>
      </c>
      <c r="G5">
        <v>7.8360410099999906E-3</v>
      </c>
      <c r="H5">
        <v>7.8458600500000003E-3</v>
      </c>
      <c r="I5">
        <v>7.9423676399999997E-3</v>
      </c>
      <c r="J5">
        <v>7.9459438400000006E-3</v>
      </c>
      <c r="K5">
        <v>7.9539808599999994E-3</v>
      </c>
      <c r="L5">
        <v>8.0215512800000006E-3</v>
      </c>
      <c r="M5">
        <v>8.1564244499999997E-3</v>
      </c>
      <c r="N5">
        <v>8.3672520600000001E-3</v>
      </c>
      <c r="O5">
        <v>8.4510378900000006E-3</v>
      </c>
      <c r="P5">
        <v>8.5260155199999906E-3</v>
      </c>
      <c r="Q5">
        <v>8.6167114800000007E-3</v>
      </c>
      <c r="R5">
        <v>8.7222433199999998E-3</v>
      </c>
      <c r="S5">
        <v>8.8319030600000001E-3</v>
      </c>
      <c r="T5">
        <v>8.9457446300000003E-3</v>
      </c>
      <c r="U5">
        <v>9.0660458200000002E-3</v>
      </c>
      <c r="V5">
        <v>9.1939256900000002E-3</v>
      </c>
      <c r="W5">
        <v>9.3302347200000003E-3</v>
      </c>
      <c r="X5">
        <v>9.4754338200000003E-3</v>
      </c>
      <c r="Y5">
        <v>9.6296138000000007E-3</v>
      </c>
      <c r="Z5">
        <v>9.7926248099999905E-3</v>
      </c>
      <c r="AA5">
        <v>9.9649767199999906E-3</v>
      </c>
      <c r="AB5">
        <v>1.01469782E-2</v>
      </c>
      <c r="AC5">
        <v>1.0329337399999999E-2</v>
      </c>
      <c r="AD5">
        <v>1.05121281E-2</v>
      </c>
      <c r="AE5">
        <v>1.0697469899999999E-2</v>
      </c>
      <c r="AF5">
        <v>1.08865574E-2</v>
      </c>
      <c r="AG5">
        <v>1.1080207599999999E-2</v>
      </c>
      <c r="AH5">
        <v>1.12951496E-2</v>
      </c>
      <c r="AI5">
        <v>1.15183265E-2</v>
      </c>
      <c r="AJ5">
        <v>1.17451529E-2</v>
      </c>
      <c r="AK5">
        <v>1.1960842399999999E-2</v>
      </c>
      <c r="AL5">
        <v>1.2169624299999999E-2</v>
      </c>
      <c r="AM5">
        <v>1.2381589300000001E-2</v>
      </c>
      <c r="AN5">
        <v>1.26005478E-2</v>
      </c>
      <c r="AO5">
        <v>1.28283727E-2</v>
      </c>
      <c r="AP5">
        <v>1.3066537099999999E-2</v>
      </c>
      <c r="AQ5">
        <v>1.3316336200000001E-2</v>
      </c>
      <c r="AR5">
        <v>1.35745542E-2</v>
      </c>
      <c r="AS5">
        <v>1.3842213900000001E-2</v>
      </c>
      <c r="AT5">
        <v>1.41203092E-2</v>
      </c>
    </row>
    <row r="6" spans="1:46" x14ac:dyDescent="0.25">
      <c r="A6" t="s">
        <v>253</v>
      </c>
      <c r="B6">
        <v>0</v>
      </c>
      <c r="C6">
        <v>0</v>
      </c>
      <c r="D6">
        <v>0</v>
      </c>
      <c r="E6">
        <v>23.045824280000001</v>
      </c>
      <c r="F6">
        <v>6.1404254800000004E-3</v>
      </c>
      <c r="G6">
        <v>6.06248789E-3</v>
      </c>
      <c r="H6">
        <v>6.1248402000000004E-3</v>
      </c>
      <c r="I6">
        <v>6.2082871400000001E-3</v>
      </c>
      <c r="J6">
        <v>6.2320185100000003E-3</v>
      </c>
      <c r="K6">
        <v>6.25976751E-3</v>
      </c>
      <c r="L6">
        <v>6.3382019900000003E-3</v>
      </c>
      <c r="M6">
        <v>6.4791670599999998E-3</v>
      </c>
      <c r="N6">
        <v>6.6654053800000003E-3</v>
      </c>
      <c r="O6">
        <v>6.7246749600000004E-3</v>
      </c>
      <c r="P6">
        <v>6.7703403400000001E-3</v>
      </c>
      <c r="Q6">
        <v>6.8856023599999996E-3</v>
      </c>
      <c r="R6">
        <v>7.0233709399999998E-3</v>
      </c>
      <c r="S6">
        <v>7.16418434E-3</v>
      </c>
      <c r="T6">
        <v>7.3093970200000004E-3</v>
      </c>
      <c r="U6">
        <v>7.4602762499999999E-3</v>
      </c>
      <c r="V6">
        <v>7.6167989899999997E-3</v>
      </c>
      <c r="W6">
        <v>7.7787524399999999E-3</v>
      </c>
      <c r="X6">
        <v>7.9461917699999995E-3</v>
      </c>
      <c r="Y6">
        <v>8.1190619200000001E-3</v>
      </c>
      <c r="Z6">
        <v>8.2973219300000005E-3</v>
      </c>
      <c r="AA6">
        <v>8.4815271600000002E-3</v>
      </c>
      <c r="AB6">
        <v>8.6722905400000005E-3</v>
      </c>
      <c r="AC6">
        <v>8.8617669700000005E-3</v>
      </c>
      <c r="AD6">
        <v>9.0520635800000002E-3</v>
      </c>
      <c r="AE6">
        <v>9.2442575200000002E-3</v>
      </c>
      <c r="AF6">
        <v>9.4386606299999998E-3</v>
      </c>
      <c r="AG6">
        <v>9.6355669399999996E-3</v>
      </c>
      <c r="AH6">
        <v>1.00216253E-2</v>
      </c>
      <c r="AI6">
        <v>1.04644891E-2</v>
      </c>
      <c r="AJ6">
        <v>1.0927414E-2</v>
      </c>
      <c r="AK6">
        <v>1.12309973E-2</v>
      </c>
      <c r="AL6">
        <v>1.14274574E-2</v>
      </c>
      <c r="AM6">
        <v>1.1595179000000001E-2</v>
      </c>
      <c r="AN6">
        <v>1.1762534099999999E-2</v>
      </c>
      <c r="AO6">
        <v>1.1935503599999999E-2</v>
      </c>
      <c r="AP6">
        <v>1.2116091400000001E-2</v>
      </c>
      <c r="AQ6">
        <v>1.23059724E-2</v>
      </c>
      <c r="AR6">
        <v>1.25021474E-2</v>
      </c>
      <c r="AS6">
        <v>1.2706052400000001E-2</v>
      </c>
      <c r="AT6">
        <v>1.29194862E-2</v>
      </c>
    </row>
    <row r="7" spans="1:46" x14ac:dyDescent="0.25">
      <c r="A7" t="s">
        <v>254</v>
      </c>
      <c r="B7">
        <v>0</v>
      </c>
      <c r="C7">
        <v>0</v>
      </c>
      <c r="D7">
        <v>0</v>
      </c>
      <c r="E7">
        <v>26.4518156</v>
      </c>
      <c r="F7">
        <v>7.09149645E-3</v>
      </c>
      <c r="G7">
        <v>7.0780810799999996E-3</v>
      </c>
      <c r="H7">
        <v>7.1320708300000001E-3</v>
      </c>
      <c r="I7">
        <v>7.2235221499999999E-3</v>
      </c>
      <c r="J7">
        <v>7.2868080199999996E-3</v>
      </c>
      <c r="K7">
        <v>7.3610932899999997E-3</v>
      </c>
      <c r="L7">
        <v>7.45757548E-3</v>
      </c>
      <c r="M7">
        <v>7.6123503499999998E-3</v>
      </c>
      <c r="N7">
        <v>7.8124048200000004E-3</v>
      </c>
      <c r="O7">
        <v>7.8603406700000003E-3</v>
      </c>
      <c r="P7">
        <v>7.8899045800000008E-3</v>
      </c>
      <c r="Q7">
        <v>7.9243326200000002E-3</v>
      </c>
      <c r="R7">
        <v>7.9660260300000001E-3</v>
      </c>
      <c r="S7">
        <v>8.0114013799999998E-3</v>
      </c>
      <c r="T7">
        <v>8.0598933899999996E-3</v>
      </c>
      <c r="U7">
        <v>8.1128032699999998E-3</v>
      </c>
      <c r="V7">
        <v>8.1710021300000005E-3</v>
      </c>
      <c r="W7">
        <v>8.2349744400000008E-3</v>
      </c>
      <c r="X7">
        <v>8.3050141200000007E-3</v>
      </c>
      <c r="Y7">
        <v>8.3811592599999998E-3</v>
      </c>
      <c r="Z7">
        <v>8.4632847400000003E-3</v>
      </c>
      <c r="AA7">
        <v>8.5516275000000006E-3</v>
      </c>
      <c r="AB7">
        <v>8.6463510399999999E-3</v>
      </c>
      <c r="AC7">
        <v>8.7429956800000007E-3</v>
      </c>
      <c r="AD7">
        <v>8.8412110700000004E-3</v>
      </c>
      <c r="AE7">
        <v>8.9419368500000002E-3</v>
      </c>
      <c r="AF7">
        <v>9.0457006799999906E-3</v>
      </c>
      <c r="AG7">
        <v>9.1528314400000001E-3</v>
      </c>
      <c r="AH7">
        <v>9.2676048899999995E-3</v>
      </c>
      <c r="AI7">
        <v>9.3861962099999995E-3</v>
      </c>
      <c r="AJ7">
        <v>9.5069302399999906E-3</v>
      </c>
      <c r="AK7">
        <v>9.6255204800000001E-3</v>
      </c>
      <c r="AL7">
        <v>9.7430488199999905E-3</v>
      </c>
      <c r="AM7">
        <v>9.8627889699999995E-3</v>
      </c>
      <c r="AN7">
        <v>9.9860349100000002E-3</v>
      </c>
      <c r="AO7">
        <v>1.0113530399999999E-2</v>
      </c>
      <c r="AP7">
        <v>1.02459053E-2</v>
      </c>
      <c r="AQ7">
        <v>1.03837081E-2</v>
      </c>
      <c r="AR7">
        <v>1.05256855E-2</v>
      </c>
      <c r="AS7">
        <v>1.0672079900000001E-2</v>
      </c>
      <c r="AT7">
        <v>1.08232222E-2</v>
      </c>
    </row>
    <row r="8" spans="1:46" x14ac:dyDescent="0.25">
      <c r="A8" t="s">
        <v>255</v>
      </c>
      <c r="B8">
        <v>0</v>
      </c>
      <c r="C8">
        <v>0</v>
      </c>
      <c r="D8">
        <v>0</v>
      </c>
      <c r="E8">
        <v>42.76078004</v>
      </c>
      <c r="F8">
        <v>1.1389160799999999E-2</v>
      </c>
      <c r="G8">
        <v>1.12273011E-2</v>
      </c>
      <c r="H8">
        <v>1.14339564E-2</v>
      </c>
      <c r="I8">
        <v>1.16557681E-2</v>
      </c>
      <c r="J8">
        <v>1.17573069E-2</v>
      </c>
      <c r="K8">
        <v>1.16644735E-2</v>
      </c>
      <c r="L8">
        <v>1.18982901E-2</v>
      </c>
      <c r="M8">
        <v>1.22260227E-2</v>
      </c>
      <c r="N8">
        <v>1.26232645E-2</v>
      </c>
      <c r="O8">
        <v>1.26611616E-2</v>
      </c>
      <c r="P8">
        <v>1.2668356699999999E-2</v>
      </c>
      <c r="Q8">
        <v>1.27000664E-2</v>
      </c>
      <c r="R8">
        <v>1.2759969899999999E-2</v>
      </c>
      <c r="S8">
        <v>1.2833819E-2</v>
      </c>
      <c r="T8">
        <v>1.29193216E-2</v>
      </c>
      <c r="U8">
        <v>1.3019736699999999E-2</v>
      </c>
      <c r="V8">
        <v>1.3137812699999999E-2</v>
      </c>
      <c r="W8">
        <v>1.327586E-2</v>
      </c>
      <c r="X8">
        <v>1.3435587000000001E-2</v>
      </c>
      <c r="Y8">
        <v>1.36184216E-2</v>
      </c>
      <c r="Z8">
        <v>1.3825618899999999E-2</v>
      </c>
      <c r="AA8">
        <v>1.40589455E-2</v>
      </c>
      <c r="AB8">
        <v>1.4320098099999999E-2</v>
      </c>
      <c r="AC8">
        <v>1.4596533300000001E-2</v>
      </c>
      <c r="AD8">
        <v>1.4886736500000001E-2</v>
      </c>
      <c r="AE8">
        <v>1.51932756E-2</v>
      </c>
      <c r="AF8">
        <v>1.55178105E-2</v>
      </c>
      <c r="AG8">
        <v>1.5861571000000001E-2</v>
      </c>
      <c r="AH8">
        <v>1.6228978799999998E-2</v>
      </c>
      <c r="AI8">
        <v>1.6615478400000001E-2</v>
      </c>
      <c r="AJ8">
        <v>1.7019296600000001E-2</v>
      </c>
      <c r="AK8">
        <v>1.74356505E-2</v>
      </c>
      <c r="AL8">
        <v>1.78671291E-2</v>
      </c>
      <c r="AM8">
        <v>1.8323927699999999E-2</v>
      </c>
      <c r="AN8">
        <v>1.8810564700000001E-2</v>
      </c>
      <c r="AO8">
        <v>1.9330526800000001E-2</v>
      </c>
      <c r="AP8">
        <v>1.9887272099999999E-2</v>
      </c>
      <c r="AQ8">
        <v>2.0484440100000001E-2</v>
      </c>
      <c r="AR8">
        <v>2.1118406700000002E-2</v>
      </c>
      <c r="AS8">
        <v>2.1791975799999998E-2</v>
      </c>
      <c r="AT8">
        <v>2.25087603E-2</v>
      </c>
    </row>
    <row r="9" spans="1:46" x14ac:dyDescent="0.25">
      <c r="A9" t="s">
        <v>256</v>
      </c>
      <c r="B9">
        <v>0</v>
      </c>
      <c r="C9">
        <v>0</v>
      </c>
      <c r="D9">
        <v>0</v>
      </c>
      <c r="E9">
        <v>79.640038610000005</v>
      </c>
      <c r="F9">
        <v>2.12098394E-2</v>
      </c>
      <c r="G9">
        <v>2.11989463E-2</v>
      </c>
      <c r="H9">
        <v>2.1266668200000002E-2</v>
      </c>
      <c r="I9">
        <v>2.1340021000000001E-2</v>
      </c>
      <c r="J9">
        <v>2.13739077E-2</v>
      </c>
      <c r="K9">
        <v>2.13707767E-2</v>
      </c>
      <c r="L9">
        <v>2.14565429E-2</v>
      </c>
      <c r="M9">
        <v>2.1509233799999999E-2</v>
      </c>
      <c r="N9">
        <v>2.1509802000000001E-2</v>
      </c>
      <c r="O9">
        <v>2.1476902799999999E-2</v>
      </c>
      <c r="P9">
        <v>2.14499966E-2</v>
      </c>
      <c r="Q9">
        <v>2.1439052100000001E-2</v>
      </c>
      <c r="R9">
        <v>2.14410739E-2</v>
      </c>
      <c r="S9">
        <v>2.1449221099999999E-2</v>
      </c>
      <c r="T9">
        <v>2.1460104000000001E-2</v>
      </c>
      <c r="U9">
        <v>2.1474442999999999E-2</v>
      </c>
      <c r="V9">
        <v>2.14919358E-2</v>
      </c>
      <c r="W9">
        <v>2.1512535100000001E-2</v>
      </c>
      <c r="X9">
        <v>2.1536426000000001E-2</v>
      </c>
      <c r="Y9">
        <v>2.1563667799999998E-2</v>
      </c>
      <c r="Z9">
        <v>2.1594229999999999E-2</v>
      </c>
      <c r="AA9">
        <v>2.16285864E-2</v>
      </c>
      <c r="AB9">
        <v>2.16665001E-2</v>
      </c>
      <c r="AC9">
        <v>2.1705518199999999E-2</v>
      </c>
      <c r="AD9">
        <v>2.1744854399999999E-2</v>
      </c>
      <c r="AE9">
        <v>2.1784945900000002E-2</v>
      </c>
      <c r="AF9">
        <v>2.18259167E-2</v>
      </c>
      <c r="AG9">
        <v>2.1867776799999999E-2</v>
      </c>
      <c r="AH9">
        <v>2.1910332899999999E-2</v>
      </c>
      <c r="AI9">
        <v>2.1953258600000001E-2</v>
      </c>
      <c r="AJ9">
        <v>2.19963587E-2</v>
      </c>
      <c r="AK9">
        <v>2.20395904E-2</v>
      </c>
      <c r="AL9">
        <v>2.20831061E-2</v>
      </c>
      <c r="AM9">
        <v>2.2127207999999999E-2</v>
      </c>
      <c r="AN9">
        <v>2.2171982999999999E-2</v>
      </c>
      <c r="AO9">
        <v>2.22174352E-2</v>
      </c>
      <c r="AP9">
        <v>2.2263519900000001E-2</v>
      </c>
      <c r="AQ9">
        <v>2.2310154799999999E-2</v>
      </c>
      <c r="AR9">
        <v>2.2356991E-2</v>
      </c>
      <c r="AS9">
        <v>2.2403889999999999E-2</v>
      </c>
      <c r="AT9">
        <v>2.24507306E-2</v>
      </c>
    </row>
    <row r="10" spans="1:46" x14ac:dyDescent="0.25">
      <c r="A10" t="s">
        <v>257</v>
      </c>
      <c r="B10">
        <v>0</v>
      </c>
      <c r="C10">
        <v>0</v>
      </c>
      <c r="D10">
        <v>0</v>
      </c>
      <c r="E10">
        <v>20.11726711</v>
      </c>
      <c r="F10">
        <v>5.4045084299999997E-3</v>
      </c>
      <c r="G10">
        <v>5.3995388699999997E-3</v>
      </c>
      <c r="H10">
        <v>5.5076418999999996E-3</v>
      </c>
      <c r="I10">
        <v>5.6517218300000003E-3</v>
      </c>
      <c r="J10">
        <v>5.6990393E-3</v>
      </c>
      <c r="K10">
        <v>5.7651692399999996E-3</v>
      </c>
      <c r="L10">
        <v>5.8609030600000004E-3</v>
      </c>
      <c r="M10">
        <v>5.9539527299999999E-3</v>
      </c>
      <c r="N10">
        <v>6.0755987100000004E-3</v>
      </c>
      <c r="O10">
        <v>6.0667892400000003E-3</v>
      </c>
      <c r="P10">
        <v>6.03737982E-3</v>
      </c>
      <c r="Q10">
        <v>6.0204516199999997E-3</v>
      </c>
      <c r="R10">
        <v>6.0126192500000002E-3</v>
      </c>
      <c r="S10">
        <v>6.0106065700000003E-3</v>
      </c>
      <c r="T10">
        <v>6.0138490399999998E-3</v>
      </c>
      <c r="U10">
        <v>6.0224689200000002E-3</v>
      </c>
      <c r="V10">
        <v>6.0358866699999998E-3</v>
      </c>
      <c r="W10">
        <v>6.0538840900000003E-3</v>
      </c>
      <c r="X10">
        <v>6.0762208500000003E-3</v>
      </c>
      <c r="Y10">
        <v>6.1025132200000004E-3</v>
      </c>
      <c r="Z10">
        <v>6.1323211399999999E-3</v>
      </c>
      <c r="AA10">
        <v>6.1655788399999998E-3</v>
      </c>
      <c r="AB10">
        <v>6.2021091600000001E-3</v>
      </c>
      <c r="AC10">
        <v>6.2400766099999999E-3</v>
      </c>
      <c r="AD10">
        <v>6.2794016900000003E-3</v>
      </c>
      <c r="AE10">
        <v>6.3203643900000004E-3</v>
      </c>
      <c r="AF10">
        <v>6.3629600299999999E-3</v>
      </c>
      <c r="AG10">
        <v>6.4071746999999997E-3</v>
      </c>
      <c r="AH10">
        <v>6.4669213499999999E-3</v>
      </c>
      <c r="AI10">
        <v>6.5309236200000002E-3</v>
      </c>
      <c r="AJ10">
        <v>6.5953992100000001E-3</v>
      </c>
      <c r="AK10">
        <v>6.6487450599999999E-3</v>
      </c>
      <c r="AL10">
        <v>6.6945760599999996E-3</v>
      </c>
      <c r="AM10">
        <v>6.7381796199999996E-3</v>
      </c>
      <c r="AN10">
        <v>6.7820100800000003E-3</v>
      </c>
      <c r="AO10">
        <v>6.8270761100000001E-3</v>
      </c>
      <c r="AP10">
        <v>6.8739762400000003E-3</v>
      </c>
      <c r="AQ10">
        <v>6.9231134599999997E-3</v>
      </c>
      <c r="AR10">
        <v>6.9740689599999996E-3</v>
      </c>
      <c r="AS10">
        <v>7.0270759099999996E-3</v>
      </c>
      <c r="AT10">
        <v>7.0822060700000003E-3</v>
      </c>
    </row>
    <row r="11" spans="1:46" x14ac:dyDescent="0.25">
      <c r="A11" t="s">
        <v>258</v>
      </c>
      <c r="B11">
        <v>0</v>
      </c>
      <c r="C11">
        <v>0</v>
      </c>
      <c r="D11">
        <v>0</v>
      </c>
      <c r="E11">
        <v>65.876746969999999</v>
      </c>
      <c r="F11">
        <v>1.75286773E-2</v>
      </c>
      <c r="G11">
        <v>1.69012778E-2</v>
      </c>
      <c r="H11">
        <v>1.72473824E-2</v>
      </c>
      <c r="I11">
        <v>1.7883448699999999E-2</v>
      </c>
      <c r="J11">
        <v>1.8014098199999998E-2</v>
      </c>
      <c r="K11">
        <v>1.8309237999999999E-2</v>
      </c>
      <c r="L11">
        <v>1.8603346400000002E-2</v>
      </c>
      <c r="M11">
        <v>1.9029524200000002E-2</v>
      </c>
      <c r="N11">
        <v>1.98629416E-2</v>
      </c>
      <c r="O11">
        <v>2.0293732700000001E-2</v>
      </c>
      <c r="P11">
        <v>2.07285857E-2</v>
      </c>
      <c r="Q11">
        <v>2.1257352699999999E-2</v>
      </c>
      <c r="R11">
        <v>2.1871623199999999E-2</v>
      </c>
      <c r="S11">
        <v>2.2483685900000001E-2</v>
      </c>
      <c r="T11">
        <v>2.3099269200000001E-2</v>
      </c>
      <c r="U11">
        <v>2.37349148E-2</v>
      </c>
      <c r="V11">
        <v>2.4406942500000001E-2</v>
      </c>
      <c r="W11">
        <v>2.5123892599999999E-2</v>
      </c>
      <c r="X11">
        <v>2.5890986899999999E-2</v>
      </c>
      <c r="Y11">
        <v>2.6712550500000001E-2</v>
      </c>
      <c r="Z11">
        <v>2.75919323E-2</v>
      </c>
      <c r="AA11">
        <v>2.8533773500000002E-2</v>
      </c>
      <c r="AB11">
        <v>2.9542275600000001E-2</v>
      </c>
      <c r="AC11">
        <v>3.0507273000000001E-2</v>
      </c>
      <c r="AD11">
        <v>3.14277107E-2</v>
      </c>
      <c r="AE11">
        <v>3.2319578600000003E-2</v>
      </c>
      <c r="AF11">
        <v>3.3192065799999997E-2</v>
      </c>
      <c r="AG11">
        <v>3.4051625699999997E-2</v>
      </c>
      <c r="AH11">
        <v>3.4964433400000001E-2</v>
      </c>
      <c r="AI11">
        <v>3.5879637800000003E-2</v>
      </c>
      <c r="AJ11">
        <v>3.6778392600000001E-2</v>
      </c>
      <c r="AK11">
        <v>3.7597937800000002E-2</v>
      </c>
      <c r="AL11">
        <v>3.8356082700000002E-2</v>
      </c>
      <c r="AM11">
        <v>3.9130660900000003E-2</v>
      </c>
      <c r="AN11">
        <v>3.9941359099999997E-2</v>
      </c>
      <c r="AO11">
        <v>4.0796098400000001E-2</v>
      </c>
      <c r="AP11">
        <v>4.1701238600000003E-2</v>
      </c>
      <c r="AQ11">
        <v>4.2663354100000002E-2</v>
      </c>
      <c r="AR11">
        <v>4.3644192399999997E-2</v>
      </c>
      <c r="AS11">
        <v>4.4648824300000001E-2</v>
      </c>
      <c r="AT11">
        <v>4.5684930200000001E-2</v>
      </c>
    </row>
    <row r="12" spans="1:46" x14ac:dyDescent="0.25">
      <c r="A12" t="s">
        <v>259</v>
      </c>
      <c r="B12">
        <v>0</v>
      </c>
      <c r="C12">
        <v>0</v>
      </c>
      <c r="D12">
        <v>0</v>
      </c>
      <c r="E12">
        <v>31.469172360000002</v>
      </c>
      <c r="F12">
        <v>8.1124046700000001E-3</v>
      </c>
      <c r="G12">
        <v>7.1612964500000001E-3</v>
      </c>
      <c r="H12">
        <v>7.3309046200000002E-3</v>
      </c>
      <c r="I12">
        <v>7.6865030900000004E-3</v>
      </c>
      <c r="J12">
        <v>7.6369750099999998E-3</v>
      </c>
      <c r="K12">
        <v>7.82427139E-3</v>
      </c>
      <c r="L12">
        <v>7.9427328799999905E-3</v>
      </c>
      <c r="M12">
        <v>8.2893999600000007E-3</v>
      </c>
      <c r="N12">
        <v>8.8296232600000007E-3</v>
      </c>
      <c r="O12">
        <v>8.9549498600000003E-3</v>
      </c>
      <c r="P12">
        <v>9.0437338700000008E-3</v>
      </c>
      <c r="Q12">
        <v>9.1621656899999997E-3</v>
      </c>
      <c r="R12">
        <v>9.3122413100000002E-3</v>
      </c>
      <c r="S12">
        <v>9.4804907999999997E-3</v>
      </c>
      <c r="T12">
        <v>9.6644620699999906E-3</v>
      </c>
      <c r="U12">
        <v>9.86497863E-3</v>
      </c>
      <c r="V12">
        <v>1.00832969E-2</v>
      </c>
      <c r="W12">
        <v>1.03203314E-2</v>
      </c>
      <c r="X12">
        <v>1.05769174E-2</v>
      </c>
      <c r="Y12">
        <v>1.08538408E-2</v>
      </c>
      <c r="Z12">
        <v>1.1151725100000001E-2</v>
      </c>
      <c r="AA12">
        <v>1.14717928E-2</v>
      </c>
      <c r="AB12">
        <v>1.18150605E-2</v>
      </c>
      <c r="AC12">
        <v>1.2165271700000001E-2</v>
      </c>
      <c r="AD12">
        <v>1.25209645E-2</v>
      </c>
      <c r="AE12">
        <v>1.2883028600000001E-2</v>
      </c>
      <c r="AF12">
        <v>1.3251768299999999E-2</v>
      </c>
      <c r="AG12">
        <v>1.36275346E-2</v>
      </c>
      <c r="AH12">
        <v>1.40226155E-2</v>
      </c>
      <c r="AI12">
        <v>1.44214675E-2</v>
      </c>
      <c r="AJ12">
        <v>1.48191903E-2</v>
      </c>
      <c r="AK12">
        <v>1.5200037099999999E-2</v>
      </c>
      <c r="AL12">
        <v>1.55706292E-2</v>
      </c>
      <c r="AM12">
        <v>1.5939928900000001E-2</v>
      </c>
      <c r="AN12">
        <v>1.6312488699999999E-2</v>
      </c>
      <c r="AO12">
        <v>1.66903342E-2</v>
      </c>
      <c r="AP12">
        <v>1.7074672400000001E-2</v>
      </c>
      <c r="AQ12">
        <v>1.7466276900000001E-2</v>
      </c>
      <c r="AR12">
        <v>1.7864363000000001E-2</v>
      </c>
      <c r="AS12">
        <v>1.82689958E-2</v>
      </c>
      <c r="AT12">
        <v>1.8680154500000001E-2</v>
      </c>
    </row>
    <row r="13" spans="1:46" x14ac:dyDescent="0.25">
      <c r="A13" t="s">
        <v>260</v>
      </c>
      <c r="B13">
        <v>0</v>
      </c>
      <c r="C13">
        <v>0</v>
      </c>
      <c r="D13">
        <v>0</v>
      </c>
      <c r="E13">
        <v>43.777183139999998</v>
      </c>
      <c r="F13">
        <v>1.20637494E-2</v>
      </c>
      <c r="G13">
        <v>1.2153038499999999E-2</v>
      </c>
      <c r="H13">
        <v>1.28146405E-2</v>
      </c>
      <c r="I13">
        <v>1.35610351E-2</v>
      </c>
      <c r="J13">
        <v>1.3906952199999999E-2</v>
      </c>
      <c r="K13">
        <v>1.4472507799999999E-2</v>
      </c>
      <c r="L13">
        <v>1.52573637E-2</v>
      </c>
      <c r="M13">
        <v>1.57493485E-2</v>
      </c>
      <c r="N13">
        <v>1.63739556E-2</v>
      </c>
      <c r="O13">
        <v>1.6454520199999999E-2</v>
      </c>
      <c r="P13">
        <v>1.6514908700000001E-2</v>
      </c>
      <c r="Q13">
        <v>1.66424617E-2</v>
      </c>
      <c r="R13">
        <v>1.6828936799999999E-2</v>
      </c>
      <c r="S13">
        <v>1.7039016899999999E-2</v>
      </c>
      <c r="T13">
        <v>1.7267601099999998E-2</v>
      </c>
      <c r="U13">
        <v>1.7516484400000001E-2</v>
      </c>
      <c r="V13">
        <v>1.7787141199999999E-2</v>
      </c>
      <c r="W13">
        <v>1.8080408499999999E-2</v>
      </c>
      <c r="X13">
        <v>1.8397567E-2</v>
      </c>
      <c r="Y13">
        <v>1.8738649600000001E-2</v>
      </c>
      <c r="Z13">
        <v>1.9103342799999999E-2</v>
      </c>
      <c r="AA13">
        <v>1.94932518E-2</v>
      </c>
      <c r="AB13">
        <v>1.9909419099999999E-2</v>
      </c>
      <c r="AC13">
        <v>2.0329415300000001E-2</v>
      </c>
      <c r="AD13">
        <v>2.0753448899999999E-2</v>
      </c>
      <c r="AE13">
        <v>2.1185416799999999E-2</v>
      </c>
      <c r="AF13">
        <v>2.1627463999999999E-2</v>
      </c>
      <c r="AG13">
        <v>2.2081202599999999E-2</v>
      </c>
      <c r="AH13">
        <v>2.2588509499999999E-2</v>
      </c>
      <c r="AI13">
        <v>2.31177098E-2</v>
      </c>
      <c r="AJ13">
        <v>2.3657965199999999E-2</v>
      </c>
      <c r="AK13">
        <v>2.41741662E-2</v>
      </c>
      <c r="AL13">
        <v>2.46767073E-2</v>
      </c>
      <c r="AM13">
        <v>2.5181569899999999E-2</v>
      </c>
      <c r="AN13">
        <v>2.5696942699999999E-2</v>
      </c>
      <c r="AO13">
        <v>2.62268009E-2</v>
      </c>
      <c r="AP13">
        <v>2.6774002299999999E-2</v>
      </c>
      <c r="AQ13">
        <v>2.7340808000000001E-2</v>
      </c>
      <c r="AR13">
        <v>2.79252496E-2</v>
      </c>
      <c r="AS13">
        <v>2.8528905399999999E-2</v>
      </c>
      <c r="AT13">
        <v>2.9152999700000001E-2</v>
      </c>
    </row>
    <row r="14" spans="1:46" x14ac:dyDescent="0.25">
      <c r="A14" t="s">
        <v>261</v>
      </c>
      <c r="B14">
        <v>0</v>
      </c>
      <c r="C14">
        <v>0</v>
      </c>
      <c r="D14">
        <v>0</v>
      </c>
      <c r="E14">
        <v>13.11633161</v>
      </c>
      <c r="F14">
        <v>3.4990181E-3</v>
      </c>
      <c r="G14">
        <v>3.4893295399999998E-3</v>
      </c>
      <c r="H14">
        <v>3.5134742600000002E-3</v>
      </c>
      <c r="I14">
        <v>3.54336852E-3</v>
      </c>
      <c r="J14">
        <v>3.57346437E-3</v>
      </c>
      <c r="K14">
        <v>3.6039064799999999E-3</v>
      </c>
      <c r="L14">
        <v>3.63325157E-3</v>
      </c>
      <c r="M14">
        <v>3.6424620099999999E-3</v>
      </c>
      <c r="N14">
        <v>3.66943641E-3</v>
      </c>
      <c r="O14">
        <v>3.6182382200000002E-3</v>
      </c>
      <c r="P14">
        <v>3.5699208100000001E-3</v>
      </c>
      <c r="Q14">
        <v>3.5863826599999999E-3</v>
      </c>
      <c r="R14">
        <v>3.6118248099999998E-3</v>
      </c>
      <c r="S14">
        <v>3.6385608000000002E-3</v>
      </c>
      <c r="T14">
        <v>3.6676015499999999E-3</v>
      </c>
      <c r="U14">
        <v>3.6981380900000002E-3</v>
      </c>
      <c r="V14">
        <v>3.7287395699999999E-3</v>
      </c>
      <c r="W14">
        <v>3.7584832E-3</v>
      </c>
      <c r="X14">
        <v>3.78703516E-3</v>
      </c>
      <c r="Y14">
        <v>3.8141341199999998E-3</v>
      </c>
      <c r="Z14">
        <v>3.8396664399999998E-3</v>
      </c>
      <c r="AA14">
        <v>3.8638553400000002E-3</v>
      </c>
      <c r="AB14">
        <v>3.88693288E-3</v>
      </c>
      <c r="AC14">
        <v>3.9087075500000004E-3</v>
      </c>
      <c r="AD14">
        <v>3.9301238299999999E-3</v>
      </c>
      <c r="AE14">
        <v>3.9506951000000002E-3</v>
      </c>
      <c r="AF14">
        <v>3.96998601E-3</v>
      </c>
      <c r="AG14">
        <v>3.9878045299999998E-3</v>
      </c>
      <c r="AH14">
        <v>4.1157691200000004E-3</v>
      </c>
      <c r="AI14">
        <v>4.2589002800000001E-3</v>
      </c>
      <c r="AJ14">
        <v>4.4059380499999997E-3</v>
      </c>
      <c r="AK14">
        <v>4.4514023399999996E-3</v>
      </c>
      <c r="AL14">
        <v>4.4413303699999997E-3</v>
      </c>
      <c r="AM14">
        <v>4.4179635699999999E-3</v>
      </c>
      <c r="AN14">
        <v>4.3930684000000001E-3</v>
      </c>
      <c r="AO14">
        <v>4.3681543300000004E-3</v>
      </c>
      <c r="AP14">
        <v>4.3437063299999997E-3</v>
      </c>
      <c r="AQ14">
        <v>4.3201308800000001E-3</v>
      </c>
      <c r="AR14">
        <v>4.2973395700000002E-3</v>
      </c>
      <c r="AS14">
        <v>4.2756534599999998E-3</v>
      </c>
      <c r="AT14">
        <v>4.25537294E-3</v>
      </c>
    </row>
    <row r="15" spans="1:46" x14ac:dyDescent="0.25">
      <c r="A15" t="s">
        <v>262</v>
      </c>
      <c r="B15">
        <v>0</v>
      </c>
      <c r="C15">
        <v>0</v>
      </c>
      <c r="D15">
        <v>0</v>
      </c>
      <c r="E15">
        <v>32.880081369999999</v>
      </c>
      <c r="F15">
        <v>8.6692489099999999E-3</v>
      </c>
      <c r="G15">
        <v>8.7008142699999905E-3</v>
      </c>
      <c r="H15">
        <v>8.5948716300000005E-3</v>
      </c>
      <c r="I15">
        <v>8.4643018000000007E-3</v>
      </c>
      <c r="J15">
        <v>8.3164075199999906E-3</v>
      </c>
      <c r="K15">
        <v>8.1076242100000008E-3</v>
      </c>
      <c r="L15">
        <v>7.9803787200000004E-3</v>
      </c>
      <c r="M15">
        <v>7.8265496799999907E-3</v>
      </c>
      <c r="N15">
        <v>7.6777328299999998E-3</v>
      </c>
      <c r="O15">
        <v>7.4980703900000001E-3</v>
      </c>
      <c r="P15">
        <v>7.3180391800000003E-3</v>
      </c>
      <c r="Q15">
        <v>7.1432989699999998E-3</v>
      </c>
      <c r="R15">
        <v>6.9848178100000002E-3</v>
      </c>
      <c r="S15">
        <v>6.8407646000000003E-3</v>
      </c>
      <c r="T15">
        <v>6.71018317E-3</v>
      </c>
      <c r="U15">
        <v>6.5936914600000004E-3</v>
      </c>
      <c r="V15">
        <v>6.4872690400000002E-3</v>
      </c>
      <c r="W15">
        <v>6.3918394399999998E-3</v>
      </c>
      <c r="X15">
        <v>6.3062739899999998E-3</v>
      </c>
      <c r="Y15">
        <v>6.2301279399999999E-3</v>
      </c>
      <c r="Z15">
        <v>6.1629964299999996E-3</v>
      </c>
      <c r="AA15">
        <v>6.1046257300000004E-3</v>
      </c>
      <c r="AB15">
        <v>6.0545458499999998E-3</v>
      </c>
      <c r="AC15">
        <v>6.0115868500000003E-3</v>
      </c>
      <c r="AD15">
        <v>5.9750998600000002E-3</v>
      </c>
      <c r="AE15">
        <v>5.9446442599999996E-3</v>
      </c>
      <c r="AF15">
        <v>5.9222080899999996E-3</v>
      </c>
      <c r="AG15">
        <v>5.9066647500000003E-3</v>
      </c>
      <c r="AH15">
        <v>5.8987354900000002E-3</v>
      </c>
      <c r="AI15">
        <v>5.8976714500000001E-3</v>
      </c>
      <c r="AJ15">
        <v>5.9020906299999997E-3</v>
      </c>
      <c r="AK15">
        <v>5.9097181999999996E-3</v>
      </c>
      <c r="AL15">
        <v>5.9195551400000003E-3</v>
      </c>
      <c r="AM15">
        <v>5.9320197499999998E-3</v>
      </c>
      <c r="AN15">
        <v>5.9477587800000004E-3</v>
      </c>
      <c r="AO15">
        <v>5.9672452900000001E-3</v>
      </c>
      <c r="AP15">
        <v>5.9907663500000001E-3</v>
      </c>
      <c r="AQ15">
        <v>6.0184542700000001E-3</v>
      </c>
      <c r="AR15">
        <v>6.04965395E-3</v>
      </c>
      <c r="AS15">
        <v>6.0846404099999998E-3</v>
      </c>
      <c r="AT15">
        <v>6.1233114700000001E-3</v>
      </c>
    </row>
    <row r="16" spans="1:46" x14ac:dyDescent="0.25">
      <c r="A16" t="s">
        <v>263</v>
      </c>
      <c r="B16">
        <v>0</v>
      </c>
      <c r="C16">
        <v>0</v>
      </c>
      <c r="D16">
        <v>0</v>
      </c>
      <c r="E16">
        <v>25.285681520000001</v>
      </c>
      <c r="F16">
        <v>6.7447258500000001E-3</v>
      </c>
      <c r="G16">
        <v>6.7373056399999999E-3</v>
      </c>
      <c r="H16">
        <v>6.7851519300000003E-3</v>
      </c>
      <c r="I16">
        <v>6.8750466400000002E-3</v>
      </c>
      <c r="J16">
        <v>6.9919617300000002E-3</v>
      </c>
      <c r="K16">
        <v>7.1354949699999996E-3</v>
      </c>
      <c r="L16">
        <v>7.3088460900000004E-3</v>
      </c>
      <c r="M16">
        <v>7.5331181600000003E-3</v>
      </c>
      <c r="N16">
        <v>7.7265622000000003E-3</v>
      </c>
      <c r="O16">
        <v>7.8992180500000002E-3</v>
      </c>
      <c r="P16">
        <v>8.0640410199999905E-3</v>
      </c>
      <c r="Q16">
        <v>8.2219177899999999E-3</v>
      </c>
      <c r="R16">
        <v>8.3839650500000008E-3</v>
      </c>
      <c r="S16">
        <v>8.5452211799999997E-3</v>
      </c>
      <c r="T16">
        <v>8.7074769299999907E-3</v>
      </c>
      <c r="U16">
        <v>8.8736421899999994E-3</v>
      </c>
      <c r="V16">
        <v>9.0429700899999996E-3</v>
      </c>
      <c r="W16">
        <v>9.2183484199999995E-3</v>
      </c>
      <c r="X16">
        <v>9.3999175800000001E-3</v>
      </c>
      <c r="Y16">
        <v>9.5882427899999997E-3</v>
      </c>
      <c r="Z16">
        <v>9.7835369699999994E-3</v>
      </c>
      <c r="AA16">
        <v>9.9865397799999995E-3</v>
      </c>
      <c r="AB16">
        <v>1.0197530200000001E-2</v>
      </c>
      <c r="AC16">
        <v>1.0410386400000001E-2</v>
      </c>
      <c r="AD16">
        <v>1.0625757499999999E-2</v>
      </c>
      <c r="AE16">
        <v>1.08448196E-2</v>
      </c>
      <c r="AF16">
        <v>1.10702387E-2</v>
      </c>
      <c r="AG16">
        <v>1.1301239899999999E-2</v>
      </c>
      <c r="AH16">
        <v>1.1544256399999999E-2</v>
      </c>
      <c r="AI16">
        <v>1.1799512599999999E-2</v>
      </c>
      <c r="AJ16">
        <v>1.20649999E-2</v>
      </c>
      <c r="AK16">
        <v>1.23346527E-2</v>
      </c>
      <c r="AL16">
        <v>1.26045797E-2</v>
      </c>
      <c r="AM16">
        <v>1.28744937E-2</v>
      </c>
      <c r="AN16">
        <v>1.3145388399999999E-2</v>
      </c>
      <c r="AO16">
        <v>1.34184808E-2</v>
      </c>
      <c r="AP16">
        <v>1.3694971E-2</v>
      </c>
      <c r="AQ16">
        <v>1.3975933899999999E-2</v>
      </c>
      <c r="AR16">
        <v>1.4259974200000001E-2</v>
      </c>
      <c r="AS16">
        <v>1.45488097E-2</v>
      </c>
      <c r="AT16">
        <v>1.4843336400000001E-2</v>
      </c>
    </row>
    <row r="17" spans="1:46" x14ac:dyDescent="0.25">
      <c r="A17" t="s">
        <v>264</v>
      </c>
      <c r="B17">
        <v>0</v>
      </c>
      <c r="C17">
        <v>0</v>
      </c>
      <c r="D17">
        <v>0</v>
      </c>
      <c r="E17">
        <v>62.187517980000003</v>
      </c>
      <c r="F17">
        <v>1.67208657E-2</v>
      </c>
      <c r="G17">
        <v>1.67279E-2</v>
      </c>
      <c r="H17">
        <v>1.7056073299999999E-2</v>
      </c>
      <c r="I17">
        <v>1.7254420900000001E-2</v>
      </c>
      <c r="J17">
        <v>1.73631375E-2</v>
      </c>
      <c r="K17">
        <v>1.7694531600000001E-2</v>
      </c>
      <c r="L17">
        <v>1.7969405599999998E-2</v>
      </c>
      <c r="M17">
        <v>1.8050226499999999E-2</v>
      </c>
      <c r="N17">
        <v>1.8195007999999999E-2</v>
      </c>
      <c r="O17">
        <v>1.8061605099999999E-2</v>
      </c>
      <c r="P17">
        <v>1.79381726E-2</v>
      </c>
      <c r="Q17">
        <v>1.7844063399999999E-2</v>
      </c>
      <c r="R17">
        <v>1.77765493E-2</v>
      </c>
      <c r="S17">
        <v>1.77122852E-2</v>
      </c>
      <c r="T17">
        <v>1.7654230199999999E-2</v>
      </c>
      <c r="U17">
        <v>1.7605610300000001E-2</v>
      </c>
      <c r="V17">
        <v>1.7565871699999999E-2</v>
      </c>
      <c r="W17">
        <v>1.7535564699999999E-2</v>
      </c>
      <c r="X17">
        <v>1.7514963200000001E-2</v>
      </c>
      <c r="Y17">
        <v>1.7503672800000002E-2</v>
      </c>
      <c r="Z17">
        <v>1.7500911500000001E-2</v>
      </c>
      <c r="AA17">
        <v>1.7506911E-2</v>
      </c>
      <c r="AB17">
        <v>1.7521459499999999E-2</v>
      </c>
      <c r="AC17">
        <v>1.75372762E-2</v>
      </c>
      <c r="AD17">
        <v>1.7556160599999999E-2</v>
      </c>
      <c r="AE17">
        <v>1.7579682900000001E-2</v>
      </c>
      <c r="AF17">
        <v>1.7608250900000001E-2</v>
      </c>
      <c r="AG17">
        <v>1.7641917E-2</v>
      </c>
      <c r="AH17">
        <v>1.7690439700000001E-2</v>
      </c>
      <c r="AI17">
        <v>1.77453352E-2</v>
      </c>
      <c r="AJ17">
        <v>1.78027524E-2</v>
      </c>
      <c r="AK17">
        <v>1.7854565499999999E-2</v>
      </c>
      <c r="AL17">
        <v>1.7902846900000002E-2</v>
      </c>
      <c r="AM17">
        <v>1.7951290200000001E-2</v>
      </c>
      <c r="AN17">
        <v>1.80019529E-2</v>
      </c>
      <c r="AO17">
        <v>1.8055877800000002E-2</v>
      </c>
      <c r="AP17">
        <v>1.8113706699999999E-2</v>
      </c>
      <c r="AQ17">
        <v>1.8175781299999999E-2</v>
      </c>
      <c r="AR17">
        <v>1.82406879E-2</v>
      </c>
      <c r="AS17">
        <v>1.83086594E-2</v>
      </c>
      <c r="AT17">
        <v>1.8379576000000002E-2</v>
      </c>
    </row>
    <row r="18" spans="1:46" x14ac:dyDescent="0.25">
      <c r="A18" t="s">
        <v>265</v>
      </c>
      <c r="B18">
        <v>0</v>
      </c>
      <c r="C18">
        <v>0</v>
      </c>
      <c r="D18">
        <v>0</v>
      </c>
      <c r="E18">
        <v>53.614943699999998</v>
      </c>
      <c r="F18">
        <v>1.4581965299999999E-2</v>
      </c>
      <c r="G18">
        <v>1.4551761599999999E-2</v>
      </c>
      <c r="H18">
        <v>1.40944938E-2</v>
      </c>
      <c r="I18">
        <v>1.45793433E-2</v>
      </c>
      <c r="J18">
        <v>1.40905205E-2</v>
      </c>
      <c r="K18">
        <v>1.4321435800000001E-2</v>
      </c>
      <c r="L18">
        <v>1.42953787E-2</v>
      </c>
      <c r="M18">
        <v>1.43455571E-2</v>
      </c>
      <c r="N18">
        <v>1.45197173E-2</v>
      </c>
      <c r="O18">
        <v>1.4609886900000001E-2</v>
      </c>
      <c r="P18">
        <v>1.4716457400000001E-2</v>
      </c>
      <c r="Q18">
        <v>1.4845543500000001E-2</v>
      </c>
      <c r="R18">
        <v>1.49932573E-2</v>
      </c>
      <c r="S18">
        <v>1.51335672E-2</v>
      </c>
      <c r="T18">
        <v>1.5268316000000001E-2</v>
      </c>
      <c r="U18">
        <v>1.5401217300000001E-2</v>
      </c>
      <c r="V18">
        <v>1.5532329900000001E-2</v>
      </c>
      <c r="W18">
        <v>1.5662140099999999E-2</v>
      </c>
      <c r="X18">
        <v>1.57911248E-2</v>
      </c>
      <c r="Y18">
        <v>1.59194582E-2</v>
      </c>
      <c r="Z18">
        <v>1.6046962099999999E-2</v>
      </c>
      <c r="AA18">
        <v>1.6173891199999998E-2</v>
      </c>
      <c r="AB18">
        <v>1.63003127E-2</v>
      </c>
      <c r="AC18">
        <v>1.64144762E-2</v>
      </c>
      <c r="AD18">
        <v>1.6518150499999999E-2</v>
      </c>
      <c r="AE18">
        <v>1.6615075E-2</v>
      </c>
      <c r="AF18">
        <v>1.6706992600000001E-2</v>
      </c>
      <c r="AG18">
        <v>1.67949708E-2</v>
      </c>
      <c r="AH18">
        <v>1.68865713E-2</v>
      </c>
      <c r="AI18">
        <v>1.6976450300000001E-2</v>
      </c>
      <c r="AJ18">
        <v>1.70622928E-2</v>
      </c>
      <c r="AK18">
        <v>1.71388359E-2</v>
      </c>
      <c r="AL18">
        <v>1.7207994599999998E-2</v>
      </c>
      <c r="AM18">
        <v>1.7272881300000001E-2</v>
      </c>
      <c r="AN18">
        <v>1.7335294000000001E-2</v>
      </c>
      <c r="AO18">
        <v>1.73961945E-2</v>
      </c>
      <c r="AP18">
        <v>1.7456203900000002E-2</v>
      </c>
      <c r="AQ18">
        <v>1.75157014E-2</v>
      </c>
      <c r="AR18">
        <v>1.75740071E-2</v>
      </c>
      <c r="AS18">
        <v>1.7631257000000001E-2</v>
      </c>
      <c r="AT18">
        <v>1.7687452999999999E-2</v>
      </c>
    </row>
    <row r="19" spans="1:46" x14ac:dyDescent="0.25">
      <c r="A19" t="s">
        <v>266</v>
      </c>
      <c r="B19">
        <v>0</v>
      </c>
      <c r="C19">
        <v>0</v>
      </c>
      <c r="D19">
        <v>0</v>
      </c>
      <c r="E19">
        <v>55.482420609999998</v>
      </c>
      <c r="F19">
        <v>1.47379517E-2</v>
      </c>
      <c r="G19">
        <v>1.47726539E-2</v>
      </c>
      <c r="H19">
        <v>1.4842721099999999E-2</v>
      </c>
      <c r="I19">
        <v>1.4943008400000001E-2</v>
      </c>
      <c r="J19">
        <v>1.49940882E-2</v>
      </c>
      <c r="K19">
        <v>1.5522087E-2</v>
      </c>
      <c r="L19">
        <v>1.57293625E-2</v>
      </c>
      <c r="M19">
        <v>1.5824608099999998E-2</v>
      </c>
      <c r="N19">
        <v>1.5981840000000001E-2</v>
      </c>
      <c r="O19">
        <v>1.6003211999999999E-2</v>
      </c>
      <c r="P19">
        <v>1.6013665199999999E-2</v>
      </c>
      <c r="Q19">
        <v>1.6034762399999999E-2</v>
      </c>
      <c r="R19">
        <v>1.60739523E-2</v>
      </c>
      <c r="S19">
        <v>1.6111214499999998E-2</v>
      </c>
      <c r="T19">
        <v>1.6144878599999999E-2</v>
      </c>
      <c r="U19">
        <v>1.61796006E-2</v>
      </c>
      <c r="V19">
        <v>1.6216310800000001E-2</v>
      </c>
      <c r="W19">
        <v>1.6256052600000001E-2</v>
      </c>
      <c r="X19">
        <v>1.6299710700000001E-2</v>
      </c>
      <c r="Y19">
        <v>1.6347530499999999E-2</v>
      </c>
      <c r="Z19">
        <v>1.63993152E-2</v>
      </c>
      <c r="AA19">
        <v>1.6455863099999999E-2</v>
      </c>
      <c r="AB19">
        <v>1.6517252900000001E-2</v>
      </c>
      <c r="AC19">
        <v>1.65735755E-2</v>
      </c>
      <c r="AD19">
        <v>1.6625648699999999E-2</v>
      </c>
      <c r="AE19">
        <v>1.66771091E-2</v>
      </c>
      <c r="AF19">
        <v>1.67297049E-2</v>
      </c>
      <c r="AG19">
        <v>1.6784473300000002E-2</v>
      </c>
      <c r="AH19">
        <v>1.68494704E-2</v>
      </c>
      <c r="AI19">
        <v>1.692217E-2</v>
      </c>
      <c r="AJ19">
        <v>1.6999138800000001E-2</v>
      </c>
      <c r="AK19">
        <v>1.70730677E-2</v>
      </c>
      <c r="AL19">
        <v>1.7142398900000001E-2</v>
      </c>
      <c r="AM19">
        <v>1.7210781599999999E-2</v>
      </c>
      <c r="AN19">
        <v>1.72805171E-2</v>
      </c>
      <c r="AO19">
        <v>1.73531712E-2</v>
      </c>
      <c r="AP19">
        <v>1.7429864900000001E-2</v>
      </c>
      <c r="AQ19">
        <v>1.75113626E-2</v>
      </c>
      <c r="AR19">
        <v>1.7595425299999998E-2</v>
      </c>
      <c r="AS19">
        <v>1.7682896300000001E-2</v>
      </c>
      <c r="AT19">
        <v>1.7773962800000001E-2</v>
      </c>
    </row>
    <row r="20" spans="1:46" x14ac:dyDescent="0.25">
      <c r="A20" t="s">
        <v>267</v>
      </c>
      <c r="B20">
        <v>0</v>
      </c>
      <c r="C20">
        <v>0</v>
      </c>
      <c r="D20">
        <v>0</v>
      </c>
      <c r="E20">
        <v>79.553560430000005</v>
      </c>
      <c r="F20">
        <v>2.1361663699999998E-2</v>
      </c>
      <c r="G20">
        <v>2.1242875099999999E-2</v>
      </c>
      <c r="H20">
        <v>2.133496E-2</v>
      </c>
      <c r="I20">
        <v>2.17637974E-2</v>
      </c>
      <c r="J20">
        <v>2.25208675E-2</v>
      </c>
      <c r="K20">
        <v>2.3219714700000001E-2</v>
      </c>
      <c r="L20">
        <v>2.3771377600000001E-2</v>
      </c>
      <c r="M20">
        <v>2.38779023E-2</v>
      </c>
      <c r="N20">
        <v>2.42087437E-2</v>
      </c>
      <c r="O20">
        <v>2.4489439599999999E-2</v>
      </c>
      <c r="P20">
        <v>2.4979530100000001E-2</v>
      </c>
      <c r="Q20">
        <v>2.56989514E-2</v>
      </c>
      <c r="R20">
        <v>2.6626921299999998E-2</v>
      </c>
      <c r="S20">
        <v>2.7617797199999999E-2</v>
      </c>
      <c r="T20">
        <v>2.8632987200000001E-2</v>
      </c>
      <c r="U20">
        <v>2.9664812700000001E-2</v>
      </c>
      <c r="V20">
        <v>3.06954867E-2</v>
      </c>
      <c r="W20">
        <v>3.1722187300000003E-2</v>
      </c>
      <c r="X20">
        <v>3.2746060399999999E-2</v>
      </c>
      <c r="Y20">
        <v>3.3768187700000001E-2</v>
      </c>
      <c r="Z20">
        <v>3.4788812199999998E-2</v>
      </c>
      <c r="AA20">
        <v>3.5813014300000001E-2</v>
      </c>
      <c r="AB20">
        <v>3.6844384500000001E-2</v>
      </c>
      <c r="AC20">
        <v>3.7825059100000002E-2</v>
      </c>
      <c r="AD20">
        <v>3.8747249599999999E-2</v>
      </c>
      <c r="AE20">
        <v>3.9621779199999999E-2</v>
      </c>
      <c r="AF20">
        <v>4.04583201E-2</v>
      </c>
      <c r="AG20">
        <v>4.1265243700000002E-2</v>
      </c>
      <c r="AH20">
        <v>4.2103985099999998E-2</v>
      </c>
      <c r="AI20">
        <v>4.2945832400000002E-2</v>
      </c>
      <c r="AJ20">
        <v>4.3785907499999999E-2</v>
      </c>
      <c r="AK20">
        <v>4.4580422199999997E-2</v>
      </c>
      <c r="AL20">
        <v>4.5338594199999999E-2</v>
      </c>
      <c r="AM20">
        <v>4.6077618600000002E-2</v>
      </c>
      <c r="AN20">
        <v>4.6807045899999997E-2</v>
      </c>
      <c r="AO20">
        <v>4.7533123900000002E-2</v>
      </c>
      <c r="AP20">
        <v>4.82619138E-2</v>
      </c>
      <c r="AQ20">
        <v>4.8999039100000003E-2</v>
      </c>
      <c r="AR20">
        <v>4.9740968099999998E-2</v>
      </c>
      <c r="AS20">
        <v>5.0493006399999998E-2</v>
      </c>
      <c r="AT20">
        <v>5.1259850500000002E-2</v>
      </c>
    </row>
    <row r="21" spans="1:46" x14ac:dyDescent="0.25">
      <c r="A21" t="s">
        <v>268</v>
      </c>
      <c r="B21">
        <v>0</v>
      </c>
      <c r="C21">
        <v>0</v>
      </c>
      <c r="D21">
        <v>0</v>
      </c>
      <c r="E21">
        <v>13.4713916</v>
      </c>
      <c r="F21">
        <v>3.59106763E-3</v>
      </c>
      <c r="G21">
        <v>3.4963996699999998E-3</v>
      </c>
      <c r="H21">
        <v>3.4961167199999998E-3</v>
      </c>
      <c r="I21">
        <v>3.5618295299999999E-3</v>
      </c>
      <c r="J21">
        <v>3.6318740899999999E-3</v>
      </c>
      <c r="K21">
        <v>3.6779724199999999E-3</v>
      </c>
      <c r="L21">
        <v>3.7089938499999999E-3</v>
      </c>
      <c r="M21">
        <v>3.76211465E-3</v>
      </c>
      <c r="N21">
        <v>3.8265102499999998E-3</v>
      </c>
      <c r="O21">
        <v>3.9279950499999999E-3</v>
      </c>
      <c r="P21">
        <v>4.0722290799999998E-3</v>
      </c>
      <c r="Q21">
        <v>4.2409655499999997E-3</v>
      </c>
      <c r="R21">
        <v>4.4343858699999999E-3</v>
      </c>
      <c r="S21">
        <v>4.6343267E-3</v>
      </c>
      <c r="T21">
        <v>4.8353392200000001E-3</v>
      </c>
      <c r="U21">
        <v>5.0349587399999996E-3</v>
      </c>
      <c r="V21">
        <v>5.2317365800000001E-3</v>
      </c>
      <c r="W21">
        <v>5.4253643599999997E-3</v>
      </c>
      <c r="X21">
        <v>5.6156774300000004E-3</v>
      </c>
      <c r="Y21">
        <v>5.8028421000000004E-3</v>
      </c>
      <c r="Z21">
        <v>5.9870629700000001E-3</v>
      </c>
      <c r="AA21">
        <v>6.1712896100000001E-3</v>
      </c>
      <c r="AB21">
        <v>6.35738048E-3</v>
      </c>
      <c r="AC21">
        <v>6.5324422500000002E-3</v>
      </c>
      <c r="AD21">
        <v>6.6957741999999999E-3</v>
      </c>
      <c r="AE21">
        <v>6.8488216799999996E-3</v>
      </c>
      <c r="AF21">
        <v>6.9932247899999996E-3</v>
      </c>
      <c r="AG21">
        <v>7.1305542799999996E-3</v>
      </c>
      <c r="AH21">
        <v>7.2613288000000003E-3</v>
      </c>
      <c r="AI21">
        <v>7.3890380199999996E-3</v>
      </c>
      <c r="AJ21">
        <v>7.5170252200000001E-3</v>
      </c>
      <c r="AK21">
        <v>7.64653398E-3</v>
      </c>
      <c r="AL21">
        <v>7.7765200999999999E-3</v>
      </c>
      <c r="AM21">
        <v>7.9057369700000005E-3</v>
      </c>
      <c r="AN21">
        <v>8.0333325000000004E-3</v>
      </c>
      <c r="AO21">
        <v>8.1588834800000003E-3</v>
      </c>
      <c r="AP21">
        <v>8.2822920799999998E-3</v>
      </c>
      <c r="AQ21">
        <v>8.4036588999999995E-3</v>
      </c>
      <c r="AR21">
        <v>8.5192805299999907E-3</v>
      </c>
      <c r="AS21">
        <v>8.6312779100000004E-3</v>
      </c>
      <c r="AT21">
        <v>8.7413853799999906E-3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Feuil13</vt:lpstr>
      <vt:lpstr>Pwd avec choc perm mast 0.01</vt:lpstr>
      <vt:lpstr>PE avec choc perm realist 0.01</vt:lpstr>
      <vt:lpstr>Feuil5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2017-11-23T08:20:01Z</dcterms:created>
  <dcterms:modified xsi:type="dcterms:W3CDTF">2018-06-18T15:15:55Z</dcterms:modified>
</cp:coreProperties>
</file>