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allonnecg\Desktop\GitHub\ThreeME\data\calibrations\"/>
    </mc:Choice>
  </mc:AlternateContent>
  <bookViews>
    <workbookView xWindow="0" yWindow="0" windowWidth="20490" windowHeight="7320"/>
  </bookViews>
  <sheets>
    <sheet name="pegase-prix moyen pétrole impor" sheetId="1" r:id="rId1"/>
  </sheets>
  <calcPr calcId="162913"/>
</workbook>
</file>

<file path=xl/calcChain.xml><?xml version="1.0" encoding="utf-8"?>
<calcChain xmlns="http://schemas.openxmlformats.org/spreadsheetml/2006/main">
  <c r="C18" i="1" l="1"/>
  <c r="D18" i="1"/>
  <c r="E18" i="1"/>
  <c r="F18" i="1"/>
  <c r="G18" i="1"/>
  <c r="H18" i="1"/>
  <c r="I18" i="1"/>
  <c r="J18" i="1"/>
  <c r="K18" i="1"/>
  <c r="C19" i="1"/>
  <c r="D19" i="1"/>
  <c r="E19" i="1"/>
  <c r="F19" i="1"/>
  <c r="G19" i="1"/>
  <c r="H19" i="1"/>
  <c r="I19" i="1"/>
  <c r="J19" i="1"/>
  <c r="K19" i="1"/>
  <c r="C20" i="1"/>
  <c r="D20" i="1"/>
  <c r="E20" i="1"/>
  <c r="F20" i="1"/>
  <c r="G20" i="1"/>
  <c r="H20" i="1"/>
  <c r="I20" i="1"/>
  <c r="J20" i="1"/>
  <c r="K20" i="1"/>
  <c r="C21" i="1"/>
  <c r="D21" i="1"/>
  <c r="E21" i="1"/>
  <c r="F21" i="1"/>
  <c r="G21" i="1"/>
  <c r="H21" i="1"/>
  <c r="I21" i="1"/>
  <c r="J21" i="1"/>
  <c r="K21" i="1"/>
  <c r="C22" i="1"/>
  <c r="D22" i="1"/>
  <c r="E22" i="1"/>
  <c r="F22" i="1"/>
  <c r="G22" i="1"/>
  <c r="H22" i="1"/>
  <c r="I22" i="1"/>
  <c r="J22" i="1"/>
  <c r="K22" i="1"/>
  <c r="C23" i="1"/>
  <c r="D23" i="1"/>
  <c r="E23" i="1"/>
  <c r="F23" i="1"/>
  <c r="G23" i="1"/>
  <c r="H23" i="1"/>
  <c r="I23" i="1"/>
  <c r="J23" i="1"/>
  <c r="K23" i="1"/>
  <c r="C24" i="1"/>
  <c r="D24" i="1"/>
  <c r="E24" i="1"/>
  <c r="F24" i="1"/>
  <c r="G24" i="1"/>
  <c r="H24" i="1"/>
  <c r="I24" i="1"/>
  <c r="J24" i="1"/>
  <c r="K24" i="1"/>
  <c r="C25" i="1"/>
  <c r="D25" i="1"/>
  <c r="E25" i="1"/>
  <c r="F25" i="1"/>
  <c r="G25" i="1"/>
  <c r="H25" i="1"/>
  <c r="I25" i="1"/>
  <c r="J25" i="1"/>
  <c r="K25" i="1"/>
  <c r="C26" i="1"/>
  <c r="D26" i="1"/>
  <c r="E26" i="1"/>
  <c r="F26" i="1"/>
  <c r="G26" i="1"/>
  <c r="H26" i="1"/>
  <c r="I26" i="1"/>
  <c r="J26" i="1"/>
  <c r="K26" i="1"/>
  <c r="B26" i="1"/>
  <c r="B19" i="1"/>
  <c r="B20" i="1"/>
  <c r="B21" i="1"/>
  <c r="B22" i="1"/>
  <c r="B23" i="1"/>
  <c r="B24" i="1"/>
  <c r="B25" i="1"/>
  <c r="B18" i="1"/>
</calcChain>
</file>

<file path=xl/comments1.xml><?xml version="1.0" encoding="utf-8"?>
<comments xmlns="http://schemas.openxmlformats.org/spreadsheetml/2006/main">
  <authors>
    <author/>
  </authors>
  <commentList>
    <comment ref="A6" authorId="0" shapeId="0">
      <text>
        <r>
          <rPr>
            <sz val="9"/>
            <color indexed="81"/>
            <rFont val="Tahoma"/>
            <family val="2"/>
          </rPr>
          <t xml:space="preserve">Les prix sont proposés selon une périodicité annuelle._x000D_
</t>
        </r>
      </text>
    </comment>
    <comment ref="A7" authorId="0" shapeId="0">
      <text>
        <r>
          <rPr>
            <sz val="9"/>
            <color indexed="81"/>
            <rFont val="Tahoma"/>
            <family val="2"/>
          </rPr>
          <t xml:space="preserve">On fournit les cours du pétrole et du gaz qui servent de référence sur le marché européen : le cours du pétrole de type "Brent" sur l'International Petroleum Exchange (IPE) à Londres, le cours des ventes spot du pétrole de type "Brent" sur le marché de Rotterdam, le cours du gaz naturel sur le National Balancing Point (NBP, bourse de Londres), et le taux de change du dollar en euros. On indique également le prix moyen (souce Douanes) du charbon, du gaz et du pétrole importés, et celui de l'électricité exportée._x000D_
</t>
        </r>
      </text>
    </comment>
    <comment ref="A8" authorId="0" shapeId="0">
      <text>
        <r>
          <rPr>
            <sz val="9"/>
            <color indexed="81"/>
            <rFont val="Tahoma"/>
            <family val="2"/>
          </rPr>
          <t xml:space="preserve">Moyenne annuelle des cours de ventes spot du baril de pétrole de type "brent" (issu de la Mer du Nord et servant de référence pour l'Europe) sur le marché de Londres._x000D_
</t>
        </r>
      </text>
    </comment>
    <comment ref="A9" authorId="0" shapeId="0">
      <text>
        <r>
          <rPr>
            <sz val="9"/>
            <color indexed="81"/>
            <rFont val="Tahoma"/>
            <family val="2"/>
          </rPr>
          <t xml:space="preserve">Moyenne annuelle des cours du baril de pétrole de type "brent" (issu de la Mer du Nord et servant de référence pour l'Europe) sur le marché de Londres (International Petroleum Exchange : IPE)._x000D_
</t>
        </r>
      </text>
    </comment>
    <comment ref="A11" authorId="0" shapeId="0">
      <text>
        <r>
          <rPr>
            <sz val="9"/>
            <color indexed="81"/>
            <rFont val="Tahoma"/>
            <family val="2"/>
          </rPr>
          <t xml:space="preserve">Moyenne annuelle des cours de clôture du gaz à 1 mois à la bourse de Londres (National Balancing Point)._x000D_
</t>
        </r>
      </text>
    </comment>
    <comment ref="A12" authorId="0" shapeId="0">
      <text>
        <r>
          <rPr>
            <sz val="9"/>
            <color indexed="81"/>
            <rFont val="Tahoma"/>
            <family val="2"/>
          </rPr>
          <t xml:space="preserve">Prix unitaire observé par les statistiques du commerce extérieur._x000D_
</t>
        </r>
      </text>
    </comment>
    <comment ref="A13" authorId="0" shapeId="0">
      <text>
        <r>
          <rPr>
            <sz val="9"/>
            <color indexed="81"/>
            <rFont val="Tahoma"/>
            <family val="2"/>
          </rPr>
          <t xml:space="preserve">Prix unitaire observé par les statistiques du commerce extérieur._x000D_
</t>
        </r>
      </text>
    </comment>
    <comment ref="A14" authorId="0" shapeId="0">
      <text>
        <r>
          <rPr>
            <sz val="9"/>
            <color indexed="81"/>
            <rFont val="Tahoma"/>
            <family val="2"/>
          </rPr>
          <t xml:space="preserve">Prix unitaire observé par les statistiques du commerce extérieur._x000D_
</t>
        </r>
      </text>
    </comment>
    <comment ref="A15" authorId="0" shapeId="0">
      <text>
        <r>
          <rPr>
            <sz val="9"/>
            <color indexed="81"/>
            <rFont val="Tahoma"/>
            <family val="2"/>
          </rPr>
          <t xml:space="preserve">Prix unitaire observé par les statistiques du commerce extérieur._x000D_
</t>
        </r>
      </text>
    </comment>
    <comment ref="A16" authorId="0" shapeId="0">
      <text>
        <r>
          <rPr>
            <sz val="9"/>
            <color indexed="81"/>
            <rFont val="Tahoma"/>
            <family val="2"/>
          </rPr>
          <t xml:space="preserve">Prix unitaire estimé pour les statistiques du commerce extérieur à partir des cours de la veille par tranche horaire et par frontière._x000D_
</t>
        </r>
      </text>
    </comment>
    <comment ref="A18" authorId="0" shapeId="0">
      <text>
        <r>
          <rPr>
            <sz val="9"/>
            <color indexed="81"/>
            <rFont val="Tahoma"/>
            <family val="2"/>
          </rPr>
          <t xml:space="preserve">Moyenne annuelle des cours de ventes spot du baril de pétrole de type "brent" (issu de la Mer du Nord et servant de référence pour l'Europe) sur le marché de Londres._x000D_
</t>
        </r>
      </text>
    </comment>
    <comment ref="A19" authorId="0" shapeId="0">
      <text>
        <r>
          <rPr>
            <sz val="9"/>
            <color indexed="81"/>
            <rFont val="Tahoma"/>
            <family val="2"/>
          </rPr>
          <t xml:space="preserve">Moyenne annuelle des cours du baril de pétrole de type "brent" (issu de la Mer du Nord et servant de référence pour l'Europe) sur le marché de Londres (International Petroleum Exchange : IPE)._x000D_
</t>
        </r>
      </text>
    </comment>
    <comment ref="A21" authorId="0" shapeId="0">
      <text>
        <r>
          <rPr>
            <sz val="9"/>
            <color indexed="81"/>
            <rFont val="Tahoma"/>
            <family val="2"/>
          </rPr>
          <t xml:space="preserve">Moyenne annuelle des cours de clôture du gaz à 1 mois à la bourse de Londres (National Balancing Point)._x000D_
</t>
        </r>
      </text>
    </comment>
    <comment ref="A22" authorId="0" shapeId="0">
      <text>
        <r>
          <rPr>
            <sz val="9"/>
            <color indexed="81"/>
            <rFont val="Tahoma"/>
            <family val="2"/>
          </rPr>
          <t xml:space="preserve">Prix unitaire observé par les statistiques du commerce extérieur._x000D_
</t>
        </r>
      </text>
    </comment>
    <comment ref="A23" authorId="0" shapeId="0">
      <text>
        <r>
          <rPr>
            <sz val="9"/>
            <color indexed="81"/>
            <rFont val="Tahoma"/>
            <family val="2"/>
          </rPr>
          <t xml:space="preserve">Prix unitaire observé par les statistiques du commerce extérieur._x000D_
</t>
        </r>
      </text>
    </comment>
    <comment ref="A24" authorId="0" shapeId="0">
      <text>
        <r>
          <rPr>
            <sz val="9"/>
            <color indexed="81"/>
            <rFont val="Tahoma"/>
            <family val="2"/>
          </rPr>
          <t xml:space="preserve">Prix unitaire observé par les statistiques du commerce extérieur._x000D_
</t>
        </r>
      </text>
    </comment>
    <comment ref="A25" authorId="0" shapeId="0">
      <text>
        <r>
          <rPr>
            <sz val="9"/>
            <color indexed="81"/>
            <rFont val="Tahoma"/>
            <family val="2"/>
          </rPr>
          <t xml:space="preserve">Prix unitaire observé par les statistiques du commerce extérieur._x000D_
</t>
        </r>
      </text>
    </comment>
    <comment ref="A26" authorId="0" shapeId="0">
      <text>
        <r>
          <rPr>
            <sz val="9"/>
            <color indexed="81"/>
            <rFont val="Tahoma"/>
            <family val="2"/>
          </rPr>
          <t xml:space="preserve">Prix unitaire estimé pour les statistiques du commerce extérieur à partir des cours de la veille par tranche horaire et par frontière._x000D_
</t>
        </r>
      </text>
    </comment>
  </commentList>
</comments>
</file>

<file path=xl/sharedStrings.xml><?xml version="1.0" encoding="utf-8"?>
<sst xmlns="http://schemas.openxmlformats.org/spreadsheetml/2006/main" count="34" uniqueCount="25">
  <si>
    <t>Pégase – Prix à l'importation et à l'exportation (source Douanes), cours internationaux - 2015</t>
  </si>
  <si>
    <t xml:space="preserve"> </t>
  </si>
  <si>
    <t>Units</t>
  </si>
  <si>
    <t>donnees</t>
  </si>
  <si>
    <t>Periode</t>
  </si>
  <si>
    <t>2006</t>
  </si>
  <si>
    <t>2007</t>
  </si>
  <si>
    <t>2008</t>
  </si>
  <si>
    <t>2009</t>
  </si>
  <si>
    <t>2010</t>
  </si>
  <si>
    <t>2011</t>
  </si>
  <si>
    <t>2012</t>
  </si>
  <si>
    <t>2013</t>
  </si>
  <si>
    <t>2014</t>
  </si>
  <si>
    <t>2015</t>
  </si>
  <si>
    <t>Libelle</t>
  </si>
  <si>
    <t>Cours moyen du pétrole brut «brent» daté (en dollars/bl)</t>
  </si>
  <si>
    <t>Cours moyen spot du brent IPE (en dollars/bl)</t>
  </si>
  <si>
    <t>Cours moyen du dollar (en euros)</t>
  </si>
  <si>
    <t>Cours moyen spot du gaz NBP (en euros/MWh)</t>
  </si>
  <si>
    <t>Prix moyen du charbon importé (en euro/t)</t>
  </si>
  <si>
    <t>Prix moyen du pétrole brut importé (en euro/t)</t>
  </si>
  <si>
    <t>Prix moyen du pétrole brut importé (en dollar/bl)</t>
  </si>
  <si>
    <t>Prix moyen des produits pétroliers raffinés importés (en euro/t)</t>
  </si>
  <si>
    <t>Prix estimé de l'électricité exportée (en centimes d'euro/kWh)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</si>
</sst>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_);_(&quot;$&quot;* \(#,##0\);_(&quot;$&quot;* &quot;-&quot;_);_(@_)"/>
    <numFmt numFmtId="165" formatCode="_(* #,##0_);_(* \(#,##0\);_(* &quot;-&quot;_);_(@_)"/>
  </numFmts>
  <fonts count="3" x14ac:knownFonts="1">
    <font>
      <sz val="10"/>
      <name val="Arial"/>
    </font>
    <font>
      <sz val="10"/>
      <name val="Arial"/>
      <family val="2"/>
    </font>
    <font>
      <sz val="9"/>
      <color indexed="81"/>
      <name val="Tahoma"/>
      <family val="2"/>
    </font>
  </fonts>
  <fills count="2">
    <fill>
      <patternFill patternType="none"/>
    </fill>
    <fill>
      <patternFill patternType="gray125"/>
    </fill>
  </fills>
  <borders count="1">
    <border>
      <left/>
      <right/>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1">
    <xf numFmtId="0" fontId="0" fillId="0" borderId="0" xfId="0"/>
  </cellXfs>
  <cellStyles count="3">
    <cellStyle name="Comma [0]" xfId="1"/>
    <cellStyle name="Currency [0]"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tabSelected="1" topLeftCell="A7" workbookViewId="0">
      <selection activeCell="K25" sqref="K25"/>
    </sheetView>
  </sheetViews>
  <sheetFormatPr baseColWidth="10" defaultRowHeight="12.75" x14ac:dyDescent="0.2"/>
  <cols>
    <col min="1" max="1" width="57.28515625" customWidth="1"/>
    <col min="2" max="256" width="9.140625" customWidth="1"/>
  </cols>
  <sheetData>
    <row r="1" spans="1:11" x14ac:dyDescent="0.2">
      <c r="A1" t="s">
        <v>0</v>
      </c>
    </row>
    <row r="2" spans="1:11" x14ac:dyDescent="0.2">
      <c r="A2" t="s">
        <v>1</v>
      </c>
    </row>
    <row r="4" spans="1:11" x14ac:dyDescent="0.2">
      <c r="A4" t="s">
        <v>2</v>
      </c>
      <c r="B4" t="s">
        <v>3</v>
      </c>
    </row>
    <row r="6" spans="1:11" x14ac:dyDescent="0.2">
      <c r="A6" t="s">
        <v>4</v>
      </c>
      <c r="B6" t="s">
        <v>5</v>
      </c>
      <c r="C6" t="s">
        <v>6</v>
      </c>
      <c r="D6" t="s">
        <v>7</v>
      </c>
      <c r="E6" t="s">
        <v>8</v>
      </c>
      <c r="F6" t="s">
        <v>9</v>
      </c>
      <c r="G6" t="s">
        <v>10</v>
      </c>
      <c r="H6" t="s">
        <v>11</v>
      </c>
      <c r="I6" t="s">
        <v>12</v>
      </c>
      <c r="J6" t="s">
        <v>13</v>
      </c>
      <c r="K6" t="s">
        <v>14</v>
      </c>
    </row>
    <row r="7" spans="1:11" x14ac:dyDescent="0.2">
      <c r="A7" t="s">
        <v>15</v>
      </c>
    </row>
    <row r="8" spans="1:11" x14ac:dyDescent="0.2">
      <c r="A8" t="s">
        <v>16</v>
      </c>
      <c r="B8">
        <v>65.135000000000005</v>
      </c>
      <c r="C8">
        <v>72.449166669999997</v>
      </c>
      <c r="D8">
        <v>96.987499999999997</v>
      </c>
      <c r="E8">
        <v>61.478333329999998</v>
      </c>
      <c r="F8">
        <v>79.435833329999994</v>
      </c>
      <c r="G8">
        <v>111.2183333</v>
      </c>
      <c r="H8">
        <v>111.65896669999999</v>
      </c>
      <c r="I8">
        <v>108.66065829999999</v>
      </c>
      <c r="J8">
        <v>99.023041669999998</v>
      </c>
      <c r="K8">
        <v>52.357149999999997</v>
      </c>
    </row>
    <row r="9" spans="1:11" x14ac:dyDescent="0.2">
      <c r="A9" t="s">
        <v>17</v>
      </c>
      <c r="B9">
        <v>66.097499999999997</v>
      </c>
      <c r="C9">
        <v>73.490833330000001</v>
      </c>
      <c r="D9">
        <v>98.395833330000002</v>
      </c>
      <c r="E9">
        <v>62.168333330000003</v>
      </c>
      <c r="F9">
        <v>80.202500000000001</v>
      </c>
      <c r="G9">
        <v>110.8341667</v>
      </c>
      <c r="H9">
        <v>111.68229169999999</v>
      </c>
      <c r="I9">
        <v>108.7631667</v>
      </c>
      <c r="J9">
        <v>99.507780949999997</v>
      </c>
      <c r="K9">
        <v>53.641139189999997</v>
      </c>
    </row>
    <row r="10" spans="1:11" x14ac:dyDescent="0.2">
      <c r="A10" t="s">
        <v>18</v>
      </c>
      <c r="B10">
        <v>0.797134432</v>
      </c>
      <c r="C10">
        <v>0.73062891699999999</v>
      </c>
      <c r="D10">
        <v>0.68329916700000004</v>
      </c>
      <c r="E10">
        <v>0.71961208300000001</v>
      </c>
      <c r="F10">
        <v>0.75509166699999997</v>
      </c>
      <c r="G10">
        <v>0.71925833299999997</v>
      </c>
      <c r="H10">
        <v>0.77821666700000003</v>
      </c>
      <c r="I10">
        <v>0.75319999999999998</v>
      </c>
      <c r="J10">
        <v>0.75371666699999995</v>
      </c>
      <c r="K10">
        <v>0.90116666700000003</v>
      </c>
    </row>
    <row r="11" spans="1:11" x14ac:dyDescent="0.2">
      <c r="A11" t="s">
        <v>19</v>
      </c>
      <c r="B11">
        <v>0</v>
      </c>
      <c r="C11">
        <v>14.88</v>
      </c>
      <c r="D11">
        <v>24.92</v>
      </c>
      <c r="E11">
        <v>11.82</v>
      </c>
      <c r="F11">
        <v>16.75</v>
      </c>
      <c r="G11">
        <v>22.19</v>
      </c>
      <c r="H11">
        <v>25.13</v>
      </c>
      <c r="I11">
        <v>27.38</v>
      </c>
      <c r="J11">
        <v>21.18</v>
      </c>
      <c r="K11">
        <v>20.07</v>
      </c>
    </row>
    <row r="12" spans="1:11" x14ac:dyDescent="0.2">
      <c r="A12" t="s">
        <v>20</v>
      </c>
      <c r="B12">
        <v>80.037107770000006</v>
      </c>
      <c r="C12">
        <v>81.104001280000006</v>
      </c>
      <c r="D12">
        <v>127.80762989999999</v>
      </c>
      <c r="E12">
        <v>101.8992884</v>
      </c>
      <c r="F12">
        <v>111.78839170000001</v>
      </c>
      <c r="G12">
        <v>140.5854478</v>
      </c>
      <c r="H12">
        <v>132.35662640000001</v>
      </c>
      <c r="I12">
        <v>100.72882799999999</v>
      </c>
      <c r="J12">
        <v>96.082723180000002</v>
      </c>
      <c r="K12">
        <v>91.818042689999999</v>
      </c>
    </row>
    <row r="13" spans="1:11" x14ac:dyDescent="0.2">
      <c r="A13" t="s">
        <v>21</v>
      </c>
      <c r="B13">
        <v>380.8154854</v>
      </c>
      <c r="C13">
        <v>386.03928089999999</v>
      </c>
      <c r="D13">
        <v>495.15120350000001</v>
      </c>
      <c r="E13">
        <v>325.75837739999997</v>
      </c>
      <c r="F13">
        <v>446.183649</v>
      </c>
      <c r="G13">
        <v>596.79972989999999</v>
      </c>
      <c r="H13">
        <v>650.20713639999997</v>
      </c>
      <c r="I13">
        <v>618.09418679999999</v>
      </c>
      <c r="J13">
        <v>569.6245606</v>
      </c>
      <c r="K13">
        <v>367.18133690000002</v>
      </c>
    </row>
    <row r="14" spans="1:11" x14ac:dyDescent="0.2">
      <c r="A14" t="s">
        <v>22</v>
      </c>
      <c r="B14">
        <v>65.069998409999997</v>
      </c>
      <c r="C14">
        <v>72.269688250000002</v>
      </c>
      <c r="D14">
        <v>100.02278080000001</v>
      </c>
      <c r="E14">
        <v>62.005169459999998</v>
      </c>
      <c r="F14">
        <v>80.072823560000003</v>
      </c>
      <c r="G14">
        <v>112.8900725</v>
      </c>
      <c r="H14">
        <v>113.51066109999999</v>
      </c>
      <c r="I14">
        <v>111.55091830000001</v>
      </c>
      <c r="J14">
        <v>103.22244550000001</v>
      </c>
      <c r="K14">
        <v>55.397010710000004</v>
      </c>
    </row>
    <row r="15" spans="1:11" x14ac:dyDescent="0.2">
      <c r="A15" t="s">
        <v>23</v>
      </c>
      <c r="B15">
        <v>434.57689190000002</v>
      </c>
      <c r="C15">
        <v>445.95657990000001</v>
      </c>
      <c r="D15">
        <v>554.74925110000004</v>
      </c>
      <c r="E15">
        <v>368.93269120000002</v>
      </c>
      <c r="F15">
        <v>494.30873800000001</v>
      </c>
      <c r="G15">
        <v>635.21030619999999</v>
      </c>
      <c r="H15">
        <v>726.17100600000003</v>
      </c>
      <c r="I15">
        <v>684.58181249999996</v>
      </c>
      <c r="J15">
        <v>626.23980659999995</v>
      </c>
      <c r="K15">
        <v>465.06753270000002</v>
      </c>
    </row>
    <row r="16" spans="1:11" x14ac:dyDescent="0.2">
      <c r="A16" t="s">
        <v>24</v>
      </c>
      <c r="B16">
        <v>4.6242798909999996</v>
      </c>
      <c r="C16">
        <v>3.7014205229999999</v>
      </c>
      <c r="D16">
        <v>6.2188534960000004</v>
      </c>
      <c r="E16">
        <v>3.8575095080000001</v>
      </c>
      <c r="F16">
        <v>4.4115306739999998</v>
      </c>
      <c r="G16">
        <v>4.763127463</v>
      </c>
      <c r="H16">
        <v>4.4268798770000002</v>
      </c>
      <c r="I16">
        <v>4.0468596989999996</v>
      </c>
      <c r="J16">
        <v>3.38482131</v>
      </c>
      <c r="K16">
        <v>3.7820189900000001</v>
      </c>
    </row>
    <row r="18" spans="1:11" x14ac:dyDescent="0.2">
      <c r="A18" t="s">
        <v>16</v>
      </c>
      <c r="B18">
        <f>B8/$B8</f>
        <v>1</v>
      </c>
      <c r="C18">
        <f t="shared" ref="C18:K18" si="0">C8/$B8</f>
        <v>1.1122924183618637</v>
      </c>
      <c r="D18">
        <f t="shared" si="0"/>
        <v>1.4890227988024869</v>
      </c>
      <c r="E18">
        <f t="shared" si="0"/>
        <v>0.94386018776387492</v>
      </c>
      <c r="F18">
        <f t="shared" si="0"/>
        <v>1.2195568178398708</v>
      </c>
      <c r="G18">
        <f t="shared" si="0"/>
        <v>1.7075049251554462</v>
      </c>
      <c r="H18">
        <f t="shared" si="0"/>
        <v>1.7142698503108926</v>
      </c>
      <c r="I18">
        <f t="shared" si="0"/>
        <v>1.6682376341444689</v>
      </c>
      <c r="J18">
        <f t="shared" si="0"/>
        <v>1.5202739183234819</v>
      </c>
      <c r="K18">
        <f t="shared" si="0"/>
        <v>0.80382513241728704</v>
      </c>
    </row>
    <row r="19" spans="1:11" x14ac:dyDescent="0.2">
      <c r="A19" t="s">
        <v>17</v>
      </c>
      <c r="B19">
        <f t="shared" ref="B19:K25" si="1">B9/$B9</f>
        <v>1</v>
      </c>
      <c r="C19">
        <f t="shared" si="1"/>
        <v>1.111854961685389</v>
      </c>
      <c r="D19">
        <f t="shared" si="1"/>
        <v>1.4886468221944855</v>
      </c>
      <c r="E19">
        <f t="shared" si="1"/>
        <v>0.94055498816142824</v>
      </c>
      <c r="F19">
        <f t="shared" si="1"/>
        <v>1.2133968758273763</v>
      </c>
      <c r="G19">
        <f t="shared" si="1"/>
        <v>1.6768284231627519</v>
      </c>
      <c r="H19">
        <f t="shared" si="1"/>
        <v>1.6896598464389727</v>
      </c>
      <c r="I19">
        <f t="shared" si="1"/>
        <v>1.6454959219335075</v>
      </c>
      <c r="J19">
        <f t="shared" si="1"/>
        <v>1.5054696614849277</v>
      </c>
      <c r="K19">
        <f t="shared" si="1"/>
        <v>0.81154565891296948</v>
      </c>
    </row>
    <row r="20" spans="1:11" x14ac:dyDescent="0.2">
      <c r="A20" t="s">
        <v>18</v>
      </c>
      <c r="B20">
        <f t="shared" si="1"/>
        <v>1</v>
      </c>
      <c r="C20">
        <f t="shared" si="1"/>
        <v>0.9165692606789817</v>
      </c>
      <c r="D20">
        <f t="shared" si="1"/>
        <v>0.85719439478434178</v>
      </c>
      <c r="E20">
        <f t="shared" si="1"/>
        <v>0.90274871353192276</v>
      </c>
      <c r="F20">
        <f t="shared" si="1"/>
        <v>0.94725762266407776</v>
      </c>
      <c r="G20">
        <f t="shared" si="1"/>
        <v>0.9023049364401311</v>
      </c>
      <c r="H20">
        <f t="shared" si="1"/>
        <v>0.97626778590841257</v>
      </c>
      <c r="I20">
        <f t="shared" si="1"/>
        <v>0.94488453862196231</v>
      </c>
      <c r="J20">
        <f t="shared" si="1"/>
        <v>0.94553269403873896</v>
      </c>
      <c r="K20">
        <f t="shared" si="1"/>
        <v>1.1305077673523454</v>
      </c>
    </row>
    <row r="21" spans="1:11" x14ac:dyDescent="0.2">
      <c r="A21" t="s">
        <v>19</v>
      </c>
      <c r="B21" t="e">
        <f t="shared" si="1"/>
        <v>#DIV/0!</v>
      </c>
      <c r="C21" t="e">
        <f t="shared" si="1"/>
        <v>#DIV/0!</v>
      </c>
      <c r="D21" t="e">
        <f t="shared" si="1"/>
        <v>#DIV/0!</v>
      </c>
      <c r="E21" t="e">
        <f t="shared" si="1"/>
        <v>#DIV/0!</v>
      </c>
      <c r="F21" t="e">
        <f t="shared" si="1"/>
        <v>#DIV/0!</v>
      </c>
      <c r="G21" t="e">
        <f t="shared" si="1"/>
        <v>#DIV/0!</v>
      </c>
      <c r="H21" t="e">
        <f t="shared" si="1"/>
        <v>#DIV/0!</v>
      </c>
      <c r="I21" t="e">
        <f t="shared" si="1"/>
        <v>#DIV/0!</v>
      </c>
      <c r="J21" t="e">
        <f t="shared" si="1"/>
        <v>#DIV/0!</v>
      </c>
      <c r="K21" t="e">
        <f t="shared" si="1"/>
        <v>#DIV/0!</v>
      </c>
    </row>
    <row r="22" spans="1:11" x14ac:dyDescent="0.2">
      <c r="A22" t="s">
        <v>20</v>
      </c>
      <c r="B22">
        <f t="shared" si="1"/>
        <v>1</v>
      </c>
      <c r="C22">
        <f t="shared" si="1"/>
        <v>1.0133299857994107</v>
      </c>
      <c r="D22">
        <f t="shared" si="1"/>
        <v>1.5968546772988919</v>
      </c>
      <c r="E22">
        <f t="shared" si="1"/>
        <v>1.2731505577740843</v>
      </c>
      <c r="F22">
        <f t="shared" si="1"/>
        <v>1.3967070377060928</v>
      </c>
      <c r="G22">
        <f t="shared" si="1"/>
        <v>1.7565033484717583</v>
      </c>
      <c r="H22">
        <f t="shared" si="1"/>
        <v>1.6536907702905617</v>
      </c>
      <c r="I22">
        <f t="shared" si="1"/>
        <v>1.2585265860613193</v>
      </c>
      <c r="J22">
        <f t="shared" si="1"/>
        <v>1.2004772018512933</v>
      </c>
      <c r="K22">
        <f t="shared" si="1"/>
        <v>1.1471934112593682</v>
      </c>
    </row>
    <row r="23" spans="1:11" x14ac:dyDescent="0.2">
      <c r="A23" t="s">
        <v>21</v>
      </c>
      <c r="B23">
        <f t="shared" si="1"/>
        <v>1</v>
      </c>
      <c r="C23">
        <f t="shared" si="1"/>
        <v>1.0137173925438274</v>
      </c>
      <c r="D23">
        <f t="shared" si="1"/>
        <v>1.3002391511991807</v>
      </c>
      <c r="E23">
        <f t="shared" si="1"/>
        <v>0.85542313768525124</v>
      </c>
      <c r="F23">
        <f t="shared" si="1"/>
        <v>1.1716531131378198</v>
      </c>
      <c r="G23">
        <f t="shared" si="1"/>
        <v>1.5671624521075738</v>
      </c>
      <c r="H23">
        <f t="shared" si="1"/>
        <v>1.7074072912687284</v>
      </c>
      <c r="I23">
        <f t="shared" si="1"/>
        <v>1.6230804956651586</v>
      </c>
      <c r="J23">
        <f t="shared" si="1"/>
        <v>1.495801989253875</v>
      </c>
      <c r="K23">
        <f t="shared" si="1"/>
        <v>0.96419749452762149</v>
      </c>
    </row>
    <row r="24" spans="1:11" x14ac:dyDescent="0.2">
      <c r="A24" t="s">
        <v>22</v>
      </c>
      <c r="B24">
        <f t="shared" si="1"/>
        <v>1</v>
      </c>
      <c r="C24">
        <f t="shared" si="1"/>
        <v>1.1106453053008458</v>
      </c>
      <c r="D24">
        <f t="shared" si="1"/>
        <v>1.5371566504392054</v>
      </c>
      <c r="E24">
        <f t="shared" si="1"/>
        <v>0.95289950783940702</v>
      </c>
      <c r="F24">
        <f t="shared" si="1"/>
        <v>1.2305644001321254</v>
      </c>
      <c r="G24">
        <f t="shared" si="1"/>
        <v>1.7349020325571576</v>
      </c>
      <c r="H24">
        <f t="shared" si="1"/>
        <v>1.7444392788329253</v>
      </c>
      <c r="I24">
        <f t="shared" si="1"/>
        <v>1.7143218230485895</v>
      </c>
      <c r="J24">
        <f t="shared" si="1"/>
        <v>1.5863293072424098</v>
      </c>
      <c r="K24">
        <f t="shared" si="1"/>
        <v>0.85134489109633293</v>
      </c>
    </row>
    <row r="25" spans="1:11" x14ac:dyDescent="0.2">
      <c r="A25" t="s">
        <v>23</v>
      </c>
      <c r="B25">
        <f t="shared" si="1"/>
        <v>1</v>
      </c>
      <c r="C25">
        <f t="shared" si="1"/>
        <v>1.0261856721148868</v>
      </c>
      <c r="D25">
        <f t="shared" si="1"/>
        <v>1.2765272646564298</v>
      </c>
      <c r="E25">
        <f t="shared" si="1"/>
        <v>0.84894686780744588</v>
      </c>
      <c r="F25">
        <f t="shared" si="1"/>
        <v>1.137448279495139</v>
      </c>
      <c r="G25">
        <f t="shared" si="1"/>
        <v>1.4616752939228244</v>
      </c>
      <c r="H25">
        <f t="shared" si="1"/>
        <v>1.6709839375608089</v>
      </c>
      <c r="I25">
        <f t="shared" si="1"/>
        <v>1.5752835119855573</v>
      </c>
      <c r="J25">
        <f t="shared" si="1"/>
        <v>1.4410333781486551</v>
      </c>
      <c r="K25">
        <f t="shared" si="1"/>
        <v>1.0701616707383883</v>
      </c>
    </row>
    <row r="26" spans="1:11" x14ac:dyDescent="0.2">
      <c r="A26" t="s">
        <v>24</v>
      </c>
      <c r="B26">
        <f>B16/$B16</f>
        <v>1</v>
      </c>
      <c r="C26">
        <f t="shared" ref="C26:K26" si="2">C16/$B16</f>
        <v>0.80043176672845562</v>
      </c>
      <c r="D26">
        <f t="shared" si="2"/>
        <v>1.3448263605547401</v>
      </c>
      <c r="E26">
        <f t="shared" si="2"/>
        <v>0.83418599196551113</v>
      </c>
      <c r="F26">
        <f t="shared" si="2"/>
        <v>0.9539930060431544</v>
      </c>
      <c r="G26">
        <f t="shared" si="2"/>
        <v>1.0300257716385706</v>
      </c>
      <c r="H26">
        <f t="shared" si="2"/>
        <v>0.95731226944454872</v>
      </c>
      <c r="I26">
        <f t="shared" si="2"/>
        <v>0.87513294921360552</v>
      </c>
      <c r="J26">
        <f t="shared" si="2"/>
        <v>0.73196722295890981</v>
      </c>
      <c r="K26">
        <f t="shared" si="2"/>
        <v>0.81786117604186348</v>
      </c>
    </row>
  </sheetData>
  <pageMargins left="0.75" right="0.75" top="1" bottom="1" header="0.4921259845" footer="0.492125984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pegase-prix moyen pétrole impor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CALLONNEC Gaël</dc:creator>
  <cp:lastModifiedBy>CALLONNEC Gaël</cp:lastModifiedBy>
  <dcterms:created xsi:type="dcterms:W3CDTF">2017-05-16T13:27:01Z</dcterms:created>
  <dcterms:modified xsi:type="dcterms:W3CDTF">2017-05-16T13:34:24Z</dcterms:modified>
</cp:coreProperties>
</file>