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allonnecg\Documents\Github\ThreeME\data\calibrations\"/>
    </mc:Choice>
  </mc:AlternateContent>
  <xr:revisionPtr revIDLastSave="0" documentId="13_ncr:1_{8A056794-7073-4991-B158-4CAAF4A8792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rganisation du TEE" sheetId="1" r:id="rId1"/>
    <sheet name="EA" sheetId="2" r:id="rId2"/>
    <sheet name="RP" sheetId="3" r:id="rId3"/>
    <sheet name="TEE_COMPLET" sheetId="4" r:id="rId4"/>
  </sheets>
  <definedNames>
    <definedName name="ea_flux">#REF!</definedName>
    <definedName name="Equilibre">#REF!</definedName>
    <definedName name="PIB">#REF!</definedName>
    <definedName name="ressources">#REF!</definedName>
    <definedName name="rpflux">#REF!</definedName>
    <definedName name="rptof">#REF!</definedName>
    <definedName name="_xlnm.Print_Area" localSheetId="2">RP!$A$1:$L$187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4" i="3" l="1"/>
  <c r="M58" i="3"/>
  <c r="N49" i="2"/>
  <c r="N48" i="2"/>
</calcChain>
</file>

<file path=xl/sharedStrings.xml><?xml version="1.0" encoding="utf-8"?>
<sst xmlns="http://schemas.openxmlformats.org/spreadsheetml/2006/main" count="1174" uniqueCount="286">
  <si>
    <t>TABLEAU ECONOMIQUE D'ENSEMBLE</t>
  </si>
  <si>
    <t>Unité : Milliards d'euros</t>
  </si>
  <si>
    <t>Année 2019</t>
  </si>
  <si>
    <t>Organisation du TEE</t>
  </si>
  <si>
    <t>Emplois / Actifs</t>
  </si>
  <si>
    <t>Ressources / Passifs</t>
  </si>
  <si>
    <t>TEE Complet</t>
  </si>
  <si>
    <t>Source : Comptes nationaux - Base 2014, Insee</t>
  </si>
  <si>
    <t>Tableau Economique d'Ensemble : comptes courants de l'année 2019</t>
  </si>
  <si>
    <t>En milliards d'Euros</t>
  </si>
  <si>
    <t>S1</t>
  </si>
  <si>
    <t>S11</t>
  </si>
  <si>
    <t>S12</t>
  </si>
  <si>
    <t>S13</t>
  </si>
  <si>
    <t>S14</t>
  </si>
  <si>
    <t>S15</t>
  </si>
  <si>
    <t>S2</t>
  </si>
  <si>
    <t>S0</t>
  </si>
  <si>
    <t>Emplois</t>
  </si>
  <si>
    <t>Économie nationale</t>
  </si>
  <si>
    <t>Sociétés non financières</t>
  </si>
  <si>
    <t>Sociétés financières</t>
  </si>
  <si>
    <t>Administra-tions publiques</t>
  </si>
  <si>
    <t>Ménages</t>
  </si>
  <si>
    <t>Institutions sans but lucratif</t>
  </si>
  <si>
    <t>Impôts - subventions sur produits</t>
  </si>
  <si>
    <t>Reste du Monde</t>
  </si>
  <si>
    <t>Biens et Services</t>
  </si>
  <si>
    <t>Total</t>
  </si>
  <si>
    <t>Compte de prod. et compte ext. de biens et services</t>
  </si>
  <si>
    <t>P6</t>
  </si>
  <si>
    <t>Exportations de biens et de services</t>
  </si>
  <si>
    <t>P7</t>
  </si>
  <si>
    <t>Importations de biens et de services</t>
  </si>
  <si>
    <t>P1</t>
  </si>
  <si>
    <t>Production</t>
  </si>
  <si>
    <t>P11</t>
  </si>
  <si>
    <t xml:space="preserve">  Production marchande</t>
  </si>
  <si>
    <t>P12</t>
  </si>
  <si>
    <t xml:space="preserve">  Production pour emploi final propre</t>
  </si>
  <si>
    <t>P13</t>
  </si>
  <si>
    <t xml:space="preserve">  Production non marchande</t>
  </si>
  <si>
    <t>P2</t>
  </si>
  <si>
    <t>Consommation intermédiaire</t>
  </si>
  <si>
    <t>D21N</t>
  </si>
  <si>
    <t>Impôts moins subventions sur les produits</t>
  </si>
  <si>
    <t>B1g/PIB</t>
  </si>
  <si>
    <t>Valeur ajoutée brute/PIB</t>
  </si>
  <si>
    <t>P51c</t>
  </si>
  <si>
    <t>Consommation de capital fixe</t>
  </si>
  <si>
    <t>B1n/PIN</t>
  </si>
  <si>
    <t>Valeur ajoutée nette/PIN</t>
  </si>
  <si>
    <t>B11</t>
  </si>
  <si>
    <t>Solde ext. des échanges de biens et de services</t>
  </si>
  <si>
    <t>Compte d'exploitation</t>
  </si>
  <si>
    <t>D1</t>
  </si>
  <si>
    <t>Rémunération des salariés</t>
  </si>
  <si>
    <t>D11</t>
  </si>
  <si>
    <t xml:space="preserve">  Salaires et traitements bruts</t>
  </si>
  <si>
    <t>D12</t>
  </si>
  <si>
    <t xml:space="preserve">  Cotisations sociales à la charge des employeurs</t>
  </si>
  <si>
    <t>D2</t>
  </si>
  <si>
    <t>Impôts sur la production et les importations</t>
  </si>
  <si>
    <t>D21</t>
  </si>
  <si>
    <t xml:space="preserve">  Impôts sur les produits</t>
  </si>
  <si>
    <t>D29</t>
  </si>
  <si>
    <t xml:space="preserve">  Autres impôts sur la production</t>
  </si>
  <si>
    <t>D3</t>
  </si>
  <si>
    <t>Subventions</t>
  </si>
  <si>
    <t>D31</t>
  </si>
  <si>
    <t xml:space="preserve">  Subventions sur les produits</t>
  </si>
  <si>
    <t>D39</t>
  </si>
  <si>
    <t xml:space="preserve">  Autres subventions sur la production</t>
  </si>
  <si>
    <t>B2g</t>
  </si>
  <si>
    <t>Excédent brut d'exploitation</t>
  </si>
  <si>
    <t>B3g</t>
  </si>
  <si>
    <t>Revenu mixte brut</t>
  </si>
  <si>
    <t>B2n</t>
  </si>
  <si>
    <t>Excédent net d'exploitation</t>
  </si>
  <si>
    <t>B3n</t>
  </si>
  <si>
    <t>Revenu mixte net</t>
  </si>
  <si>
    <t>Compte d'affectation des revenus primaires</t>
  </si>
  <si>
    <t>D4</t>
  </si>
  <si>
    <t>Revenus de la propriété</t>
  </si>
  <si>
    <t>D41</t>
  </si>
  <si>
    <t xml:space="preserve">  Intérêts</t>
  </si>
  <si>
    <t>D42</t>
  </si>
  <si>
    <t xml:space="preserve">  Revenus distribués des sociétés</t>
  </si>
  <si>
    <t>D43</t>
  </si>
  <si>
    <t xml:space="preserve">  Bénéfices réinvestis d'invest. directs étrangers</t>
  </si>
  <si>
    <t>D44</t>
  </si>
  <si>
    <t xml:space="preserve">  Autres revenus d'investissements</t>
  </si>
  <si>
    <t>D45</t>
  </si>
  <si>
    <t xml:space="preserve">  Loyers des terrains et gisements</t>
  </si>
  <si>
    <t>B5g/RNB</t>
  </si>
  <si>
    <t>Solde des revenus primaires bruts/RNB</t>
  </si>
  <si>
    <t>B5n/RNN</t>
  </si>
  <si>
    <t>Solde des revenus primaires nets/RNN</t>
  </si>
  <si>
    <t>Compte de distribution secondaire du revenu</t>
  </si>
  <si>
    <t>D5</t>
  </si>
  <si>
    <t>Impôts courants sur le revenu et le patrimoine</t>
  </si>
  <si>
    <t>D61</t>
  </si>
  <si>
    <t>Cotisations sociales nettes</t>
  </si>
  <si>
    <t>D611</t>
  </si>
  <si>
    <t xml:space="preserve">  Cotisations soc. effectives à la charge des employeurs</t>
  </si>
  <si>
    <t>D612</t>
  </si>
  <si>
    <t xml:space="preserve">  Cotisations soc. imputées à la charge des employeurs</t>
  </si>
  <si>
    <t>D613</t>
  </si>
  <si>
    <t xml:space="preserve">  Cotisations soc. effectives à la charge des ménages</t>
  </si>
  <si>
    <t>D62</t>
  </si>
  <si>
    <t>Prestations sociales autres que transferts sociaux en nature</t>
  </si>
  <si>
    <t>D7</t>
  </si>
  <si>
    <t>Autres transferts courants</t>
  </si>
  <si>
    <t>D71</t>
  </si>
  <si>
    <t xml:space="preserve">  Primes nettes d'assurance-dommages</t>
  </si>
  <si>
    <t>D72</t>
  </si>
  <si>
    <t xml:space="preserve">  Indemnités d'assurance-dommages</t>
  </si>
  <si>
    <t>D73</t>
  </si>
  <si>
    <t xml:space="preserve">  Transferts courants entre administrations publiques</t>
  </si>
  <si>
    <t>D74</t>
  </si>
  <si>
    <t xml:space="preserve">  Coopération internationale courante</t>
  </si>
  <si>
    <t>D75</t>
  </si>
  <si>
    <t xml:space="preserve">  Transferts courants divers</t>
  </si>
  <si>
    <t>D76</t>
  </si>
  <si>
    <t xml:space="preserve">  Ress. propres de l'UE basées sur la TVA et le RNB</t>
  </si>
  <si>
    <t>B6g</t>
  </si>
  <si>
    <t>Revenu disponible brut</t>
  </si>
  <si>
    <t>B6n</t>
  </si>
  <si>
    <t>Revenu disponible net</t>
  </si>
  <si>
    <t>Compte d'utilisation du revenu</t>
  </si>
  <si>
    <t>P3</t>
  </si>
  <si>
    <t>Dépense de consommation finale</t>
  </si>
  <si>
    <t>P31</t>
  </si>
  <si>
    <t xml:space="preserve">  Dépense de consommation individuelle</t>
  </si>
  <si>
    <t>P32</t>
  </si>
  <si>
    <t xml:space="preserve">  Dépense de consommation collective</t>
  </si>
  <si>
    <t>Ou : avec prise en compte des revenus en nature</t>
  </si>
  <si>
    <t>D63</t>
  </si>
  <si>
    <t>Transferts sociaux en nature</t>
  </si>
  <si>
    <t>D631</t>
  </si>
  <si>
    <t>Transferts sociaux en nature de produits non marchands</t>
  </si>
  <si>
    <t>D632</t>
  </si>
  <si>
    <t>Transferts sociaux en nature de produits marchands</t>
  </si>
  <si>
    <t>B7g</t>
  </si>
  <si>
    <t>Revenu disponible ajusté brut</t>
  </si>
  <si>
    <t>B7n</t>
  </si>
  <si>
    <t>Revenu disponible ajusté net</t>
  </si>
  <si>
    <t>P4</t>
  </si>
  <si>
    <t>Consommation finale effective</t>
  </si>
  <si>
    <t>B8g</t>
  </si>
  <si>
    <t>Epargne brute</t>
  </si>
  <si>
    <t>B8n</t>
  </si>
  <si>
    <t>Epargne nette</t>
  </si>
  <si>
    <t>B12</t>
  </si>
  <si>
    <t>Solde des opérations courantes avec l'extérieur</t>
  </si>
  <si>
    <t>Tableau Economique d'Ensemble : comptes de variations de patrimoine de l'année 2019</t>
  </si>
  <si>
    <t>Variations d'actifs</t>
  </si>
  <si>
    <t>Compte de capital</t>
  </si>
  <si>
    <t>D9r</t>
  </si>
  <si>
    <t>Transferts en capital à recevoir</t>
  </si>
  <si>
    <t>D9p</t>
  </si>
  <si>
    <t>Transferts en capital à payer</t>
  </si>
  <si>
    <t>P51g</t>
  </si>
  <si>
    <t>Formation brute de capital fixe</t>
  </si>
  <si>
    <t>P52</t>
  </si>
  <si>
    <t>Variation des stocks</t>
  </si>
  <si>
    <t>P53</t>
  </si>
  <si>
    <t>Acquisitions moins cessions d'objets de valeur</t>
  </si>
  <si>
    <t>NP</t>
  </si>
  <si>
    <t>Acquisitions moins cessions d'actifs non produits</t>
  </si>
  <si>
    <t>B9NF</t>
  </si>
  <si>
    <t>Capacité (+) ou besoin  (-) de financement</t>
  </si>
  <si>
    <t>B0</t>
  </si>
  <si>
    <t>Ajust. comptes non financiers et financiers</t>
  </si>
  <si>
    <t>Compte financier</t>
  </si>
  <si>
    <t>F</t>
  </si>
  <si>
    <t>Total des flux nets d'actifs financiers</t>
  </si>
  <si>
    <t>F1</t>
  </si>
  <si>
    <t>Or monétaire et droits de tirages spéciaux</t>
  </si>
  <si>
    <t>F2</t>
  </si>
  <si>
    <t>Numéraire et dépôts</t>
  </si>
  <si>
    <t>F3</t>
  </si>
  <si>
    <t>Titres de créance</t>
  </si>
  <si>
    <t>F4</t>
  </si>
  <si>
    <t>Crédits</t>
  </si>
  <si>
    <t>F5</t>
  </si>
  <si>
    <t>Actions et parts de fonds d'investissement</t>
  </si>
  <si>
    <t>F6</t>
  </si>
  <si>
    <t>Droits sur prov. tech. d'assur., fonds de pension, réserves</t>
  </si>
  <si>
    <t>F7</t>
  </si>
  <si>
    <t>Prod. financiers dérivés et options sur titres des salariés</t>
  </si>
  <si>
    <t>F8</t>
  </si>
  <si>
    <t>Autres comptes à recevoir</t>
  </si>
  <si>
    <t>Autres changements de volume et ajustements</t>
  </si>
  <si>
    <t>AN</t>
  </si>
  <si>
    <t>Actifs non financiers</t>
  </si>
  <si>
    <t>AN1</t>
  </si>
  <si>
    <t xml:space="preserve">   Actifs non financiers produits</t>
  </si>
  <si>
    <t>AN11</t>
  </si>
  <si>
    <t xml:space="preserve">      Actifs fixes</t>
  </si>
  <si>
    <t>AN12</t>
  </si>
  <si>
    <t xml:space="preserve">      Stocks</t>
  </si>
  <si>
    <t>AN13</t>
  </si>
  <si>
    <t xml:space="preserve">      Objets de valeur</t>
  </si>
  <si>
    <t>AN2</t>
  </si>
  <si>
    <t xml:space="preserve">   Actifs non financiers non produits</t>
  </si>
  <si>
    <t>AN21</t>
  </si>
  <si>
    <t xml:space="preserve">      Ressources naturelles</t>
  </si>
  <si>
    <t>AN22</t>
  </si>
  <si>
    <t xml:space="preserve">      Contrats, baux et licences</t>
  </si>
  <si>
    <t>AN23</t>
  </si>
  <si>
    <t xml:space="preserve">      Acq. moins cessions de fonds et autres actifs commerciaux</t>
  </si>
  <si>
    <t>AF</t>
  </si>
  <si>
    <t>Actifs financiers</t>
  </si>
  <si>
    <t>AF1</t>
  </si>
  <si>
    <t>AF2</t>
  </si>
  <si>
    <t>AF3</t>
  </si>
  <si>
    <t>AF4</t>
  </si>
  <si>
    <t>AF5</t>
  </si>
  <si>
    <t>AF6</t>
  </si>
  <si>
    <t>AF7</t>
  </si>
  <si>
    <t>AF8</t>
  </si>
  <si>
    <t>Réévaluations</t>
  </si>
  <si>
    <t>Tableau Economique d'Ensemble : compte de patrimoine de l'année 2019</t>
  </si>
  <si>
    <t>Actifs</t>
  </si>
  <si>
    <t>Patrimoine de clôture</t>
  </si>
  <si>
    <t>AN111</t>
  </si>
  <si>
    <t xml:space="preserve">        Logements</t>
  </si>
  <si>
    <t>AN112</t>
  </si>
  <si>
    <t xml:space="preserve">        Autres bâtiments et ouvrages de génie civil</t>
  </si>
  <si>
    <t>AN113</t>
  </si>
  <si>
    <t xml:space="preserve">        Machines et équipements</t>
  </si>
  <si>
    <t>AN114</t>
  </si>
  <si>
    <t xml:space="preserve">        Systèmes d'armes</t>
  </si>
  <si>
    <t>AN115</t>
  </si>
  <si>
    <t xml:space="preserve">        Ressources biologiques cultivées</t>
  </si>
  <si>
    <t>AN117</t>
  </si>
  <si>
    <t xml:space="preserve">        Droits de propriété intellectuelle</t>
  </si>
  <si>
    <t>AN211</t>
  </si>
  <si>
    <t xml:space="preserve">         Terrains</t>
  </si>
  <si>
    <t>AN2111</t>
  </si>
  <si>
    <t xml:space="preserve">           Terrains supportant des bâtiments et ouvrages</t>
  </si>
  <si>
    <t>AN21111</t>
  </si>
  <si>
    <t xml:space="preserve">             Terrains supportant des logements</t>
  </si>
  <si>
    <t>AN21119</t>
  </si>
  <si>
    <t xml:space="preserve">             Autres terrains bâtis</t>
  </si>
  <si>
    <t>AN2112</t>
  </si>
  <si>
    <t xml:space="preserve">          Terrains cultivés</t>
  </si>
  <si>
    <t>AN2113, AN2119</t>
  </si>
  <si>
    <t xml:space="preserve">          Autres terrains et plans d'eau associés</t>
  </si>
  <si>
    <t>AN212</t>
  </si>
  <si>
    <t xml:space="preserve">        Réserves de minerais et de produits énergétiques</t>
  </si>
  <si>
    <t>AN214</t>
  </si>
  <si>
    <t xml:space="preserve">        Ressources en eau</t>
  </si>
  <si>
    <t>Total des actifs</t>
  </si>
  <si>
    <t>Administra- tions publiques</t>
  </si>
  <si>
    <t>Ressources</t>
  </si>
  <si>
    <t>Variations de passifs</t>
  </si>
  <si>
    <t>B101</t>
  </si>
  <si>
    <t>Var. valeur nette dues à l'ép. et aux transf. en capital</t>
  </si>
  <si>
    <t>B9F</t>
  </si>
  <si>
    <t>Solde des flux nets d'actifs et passifs financiers</t>
  </si>
  <si>
    <t>Total des flux nets de passifs financiers</t>
  </si>
  <si>
    <t>Autres comptes à payer</t>
  </si>
  <si>
    <t>B102</t>
  </si>
  <si>
    <t>Var. valeur nette dues aux chgts de vol. et ajust.</t>
  </si>
  <si>
    <t>PF</t>
  </si>
  <si>
    <t>Passifs financiers</t>
  </si>
  <si>
    <t>PF1</t>
  </si>
  <si>
    <t>PF2</t>
  </si>
  <si>
    <t>PF3</t>
  </si>
  <si>
    <t>PF4</t>
  </si>
  <si>
    <t>PF5</t>
  </si>
  <si>
    <t>PF6</t>
  </si>
  <si>
    <t>PF7</t>
  </si>
  <si>
    <t>PF8</t>
  </si>
  <si>
    <t>B103</t>
  </si>
  <si>
    <t>Var. valeur nette dues aux réévaluations</t>
  </si>
  <si>
    <t>Passifs</t>
  </si>
  <si>
    <t>B90</t>
  </si>
  <si>
    <t>Valeur nette / Patrimoine</t>
  </si>
  <si>
    <t>B90 + PF5</t>
  </si>
  <si>
    <t>Fonds propres</t>
  </si>
  <si>
    <t>Total des passifs et valeur nette</t>
  </si>
  <si>
    <t>AN2113,119</t>
  </si>
  <si>
    <t xml:space="preserve">         Autres terrains et plans d'eau associés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</si>
</sst>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\ _F;[Red]\-#,##0.0\ _F"/>
    <numFmt numFmtId="166" formatCode="#,##0.0"/>
    <numFmt numFmtId="167" formatCode="#,##0.0\ _F;\-#,##0.0\ _F"/>
    <numFmt numFmtId="169" formatCode="#,##0.000\ _F;[Red]\-#,##0.000\ _F"/>
    <numFmt numFmtId="170" formatCode="#,##0.000"/>
  </numFmts>
  <fonts count="19" x14ac:knownFonts="1">
    <font>
      <sz val="10"/>
      <name val="Arial"/>
      <charset val="1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b/>
      <sz val="7"/>
      <color rgb="FF000000"/>
      <name val="Arial"/>
      <family val="2"/>
    </font>
    <font>
      <sz val="8"/>
      <color rgb="FF000000"/>
      <name val="Arial"/>
      <family val="2"/>
    </font>
    <font>
      <i/>
      <sz val="10"/>
      <color rgb="FF000000"/>
      <name val="Arial"/>
      <family val="2"/>
    </font>
    <font>
      <i/>
      <sz val="8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sz val="8"/>
      <color rgb="FF000000"/>
      <name val="Arial"/>
      <family val="2"/>
    </font>
    <font>
      <u/>
      <sz val="10"/>
      <color rgb="FF0000FF"/>
      <name val="Arial"/>
      <family val="2"/>
    </font>
    <font>
      <i/>
      <sz val="9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b/>
      <i/>
      <sz val="8"/>
      <color rgb="FFFF0000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 style="double">
        <color rgb="FF0000FF"/>
      </left>
      <right style="double">
        <color rgb="FF0000FF"/>
      </right>
      <top style="double">
        <color rgb="FF0000FF"/>
      </top>
      <bottom style="double">
        <color rgb="FF0000FF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Protection="1"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38" fontId="5" fillId="0" borderId="1" xfId="0" applyNumberFormat="1" applyFont="1" applyBorder="1" applyAlignment="1" applyProtection="1">
      <alignment horizontal="center" vertical="center" wrapText="1"/>
      <protection locked="0"/>
    </xf>
    <xf numFmtId="38" fontId="5" fillId="0" borderId="1" xfId="0" applyNumberFormat="1" applyFont="1" applyBorder="1" applyAlignment="1" applyProtection="1">
      <alignment horizontal="center" wrapText="1"/>
      <protection locked="0"/>
    </xf>
    <xf numFmtId="0" fontId="6" fillId="0" borderId="0" xfId="0" applyFont="1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38" fontId="5" fillId="0" borderId="0" xfId="0" applyNumberFormat="1" applyFont="1" applyAlignment="1" applyProtection="1">
      <alignment horizontal="center" vertical="center" wrapText="1"/>
      <protection locked="0"/>
    </xf>
    <xf numFmtId="38" fontId="7" fillId="0" borderId="0" xfId="0" applyNumberFormat="1" applyFont="1" applyAlignment="1" applyProtection="1">
      <alignment horizontal="center" vertical="center" wrapText="1"/>
      <protection locked="0"/>
    </xf>
    <xf numFmtId="0" fontId="5" fillId="0" borderId="0" xfId="0" applyFont="1" applyProtection="1">
      <protection locked="0"/>
    </xf>
    <xf numFmtId="164" fontId="6" fillId="0" borderId="0" xfId="0" applyNumberFormat="1" applyFont="1" applyAlignment="1" applyProtection="1">
      <alignment horizontal="right"/>
      <protection locked="0"/>
    </xf>
    <xf numFmtId="164" fontId="3" fillId="0" borderId="0" xfId="0" applyNumberFormat="1" applyFont="1" applyAlignment="1" applyProtection="1">
      <alignment horizontal="right"/>
      <protection locked="0"/>
    </xf>
    <xf numFmtId="165" fontId="6" fillId="0" borderId="0" xfId="0" applyNumberFormat="1" applyFont="1" applyProtection="1">
      <protection locked="0"/>
    </xf>
    <xf numFmtId="0" fontId="8" fillId="0" borderId="0" xfId="0" applyFont="1" applyProtection="1">
      <protection locked="0"/>
    </xf>
    <xf numFmtId="166" fontId="3" fillId="0" borderId="0" xfId="0" applyNumberFormat="1" applyFont="1" applyAlignment="1" applyProtection="1">
      <alignment horizontal="right"/>
      <protection locked="0"/>
    </xf>
    <xf numFmtId="166" fontId="6" fillId="0" borderId="0" xfId="0" applyNumberFormat="1" applyFont="1" applyAlignment="1" applyProtection="1">
      <alignment horizontal="right"/>
      <protection locked="0"/>
    </xf>
    <xf numFmtId="165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9" fillId="0" borderId="0" xfId="0" applyFont="1" applyProtection="1">
      <protection locked="0"/>
    </xf>
    <xf numFmtId="165" fontId="9" fillId="0" borderId="0" xfId="0" applyNumberFormat="1" applyFont="1" applyProtection="1">
      <protection locked="0"/>
    </xf>
    <xf numFmtId="0" fontId="10" fillId="0" borderId="0" xfId="0" applyFont="1" applyProtection="1">
      <protection locked="0"/>
    </xf>
    <xf numFmtId="166" fontId="11" fillId="0" borderId="0" xfId="0" applyNumberFormat="1" applyFont="1" applyAlignment="1" applyProtection="1">
      <alignment horizontal="right"/>
      <protection locked="0"/>
    </xf>
    <xf numFmtId="166" fontId="9" fillId="0" borderId="0" xfId="0" applyNumberFormat="1" applyFont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Protection="1">
      <protection locked="0"/>
    </xf>
    <xf numFmtId="165" fontId="4" fillId="0" borderId="0" xfId="0" applyNumberFormat="1" applyFont="1" applyAlignment="1" applyProtection="1">
      <alignment vertical="center"/>
      <protection locked="0"/>
    </xf>
    <xf numFmtId="165" fontId="5" fillId="0" borderId="0" xfId="0" applyNumberFormat="1" applyFont="1" applyProtection="1">
      <protection locked="0"/>
    </xf>
    <xf numFmtId="165" fontId="5" fillId="0" borderId="0" xfId="0" applyNumberFormat="1" applyFont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165" fontId="3" fillId="0" borderId="0" xfId="0" applyNumberFormat="1" applyFont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165" fontId="5" fillId="0" borderId="1" xfId="0" applyNumberFormat="1" applyFont="1" applyBorder="1" applyAlignment="1" applyProtection="1">
      <alignment horizontal="center" vertical="center" wrapText="1"/>
      <protection locked="0"/>
    </xf>
    <xf numFmtId="164" fontId="5" fillId="0" borderId="0" xfId="0" applyNumberFormat="1" applyFont="1" applyProtection="1">
      <protection locked="0"/>
    </xf>
    <xf numFmtId="165" fontId="3" fillId="0" borderId="0" xfId="0" applyNumberFormat="1" applyFont="1" applyProtection="1">
      <protection locked="0"/>
    </xf>
    <xf numFmtId="165" fontId="8" fillId="0" borderId="0" xfId="0" applyNumberFormat="1" applyFont="1" applyAlignment="1" applyProtection="1">
      <alignment horizontal="left"/>
      <protection locked="0"/>
    </xf>
    <xf numFmtId="164" fontId="3" fillId="0" borderId="0" xfId="0" applyNumberFormat="1" applyFont="1" applyProtection="1">
      <protection locked="0"/>
    </xf>
    <xf numFmtId="164" fontId="8" fillId="0" borderId="0" xfId="0" applyNumberFormat="1" applyFont="1" applyProtection="1">
      <protection locked="0"/>
    </xf>
    <xf numFmtId="38" fontId="8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left"/>
      <protection locked="0"/>
    </xf>
    <xf numFmtId="167" fontId="5" fillId="0" borderId="1" xfId="0" applyNumberFormat="1" applyFont="1" applyBorder="1" applyAlignment="1" applyProtection="1">
      <alignment horizontal="center" vertical="center" wrapText="1"/>
      <protection locked="0"/>
    </xf>
    <xf numFmtId="167" fontId="5" fillId="0" borderId="1" xfId="0" applyNumberFormat="1" applyFont="1" applyBorder="1" applyAlignment="1" applyProtection="1">
      <alignment horizontal="center" wrapText="1"/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8" fillId="0" borderId="0" xfId="0" applyNumberFormat="1" applyFont="1" applyAlignment="1" applyProtection="1">
      <alignment horizontal="left"/>
      <protection locked="0"/>
    </xf>
    <xf numFmtId="164" fontId="5" fillId="0" borderId="0" xfId="0" applyNumberFormat="1" applyFont="1" applyAlignment="1" applyProtection="1">
      <alignment horizontal="left"/>
      <protection locked="0"/>
    </xf>
    <xf numFmtId="38" fontId="8" fillId="0" borderId="0" xfId="0" applyNumberFormat="1" applyFont="1" applyAlignment="1" applyProtection="1">
      <alignment horizontal="left"/>
      <protection locked="0"/>
    </xf>
    <xf numFmtId="164" fontId="6" fillId="0" borderId="0" xfId="0" applyNumberFormat="1" applyFont="1" applyProtection="1">
      <protection locked="0"/>
    </xf>
    <xf numFmtId="164" fontId="1" fillId="0" borderId="0" xfId="0" applyNumberFormat="1" applyFont="1"/>
    <xf numFmtId="164" fontId="13" fillId="2" borderId="0" xfId="0" applyNumberFormat="1" applyFont="1" applyFill="1" applyAlignment="1" applyProtection="1">
      <alignment horizontal="center"/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164" fontId="14" fillId="0" borderId="0" xfId="0" applyNumberFormat="1" applyFont="1" applyProtection="1">
      <protection locked="0"/>
    </xf>
    <xf numFmtId="164" fontId="1" fillId="0" borderId="0" xfId="0" applyNumberFormat="1" applyFont="1" applyProtection="1">
      <protection locked="0"/>
    </xf>
    <xf numFmtId="164" fontId="15" fillId="0" borderId="0" xfId="0" applyNumberFormat="1" applyFont="1" applyProtection="1">
      <protection locked="0"/>
    </xf>
    <xf numFmtId="164" fontId="5" fillId="0" borderId="1" xfId="0" applyNumberFormat="1" applyFont="1" applyBorder="1" applyAlignment="1" applyProtection="1">
      <alignment horizontal="center" vertical="center" wrapText="1"/>
      <protection locked="0"/>
    </xf>
    <xf numFmtId="164" fontId="5" fillId="0" borderId="0" xfId="0" applyNumberFormat="1" applyFont="1" applyAlignment="1" applyProtection="1">
      <alignment horizontal="center" vertical="center" wrapText="1"/>
      <protection locked="0"/>
    </xf>
    <xf numFmtId="164" fontId="4" fillId="0" borderId="1" xfId="0" applyNumberFormat="1" applyFont="1" applyBorder="1" applyAlignment="1" applyProtection="1">
      <alignment horizontal="center" vertical="center" wrapText="1"/>
      <protection locked="0"/>
    </xf>
    <xf numFmtId="164" fontId="9" fillId="0" borderId="0" xfId="0" applyNumberFormat="1" applyFont="1" applyProtection="1">
      <protection locked="0"/>
    </xf>
    <xf numFmtId="164" fontId="10" fillId="0" borderId="0" xfId="0" applyNumberFormat="1" applyFont="1" applyProtection="1">
      <protection locked="0"/>
    </xf>
    <xf numFmtId="164" fontId="10" fillId="0" borderId="0" xfId="0" applyNumberFormat="1" applyFont="1" applyAlignment="1" applyProtection="1">
      <alignment horizontal="left"/>
      <protection locked="0"/>
    </xf>
    <xf numFmtId="164" fontId="12" fillId="0" borderId="0" xfId="0" applyNumberFormat="1" applyFont="1" applyProtection="1">
      <protection locked="0"/>
    </xf>
    <xf numFmtId="164" fontId="4" fillId="0" borderId="0" xfId="0" applyNumberFormat="1" applyFont="1" applyAlignment="1" applyProtection="1">
      <alignment vertical="center"/>
      <protection locked="0"/>
    </xf>
    <xf numFmtId="164" fontId="3" fillId="0" borderId="0" xfId="0" applyNumberFormat="1" applyFont="1" applyAlignment="1" applyProtection="1">
      <alignment vertical="center"/>
      <protection locked="0"/>
    </xf>
    <xf numFmtId="164" fontId="6" fillId="0" borderId="0" xfId="0" applyNumberFormat="1" applyFont="1" applyAlignment="1" applyProtection="1">
      <alignment vertical="center"/>
      <protection locked="0"/>
    </xf>
    <xf numFmtId="164" fontId="16" fillId="0" borderId="0" xfId="0" applyNumberFormat="1" applyFont="1" applyAlignment="1" applyProtection="1">
      <alignment vertical="center"/>
      <protection locked="0"/>
    </xf>
    <xf numFmtId="164" fontId="4" fillId="0" borderId="0" xfId="0" applyNumberFormat="1" applyFont="1" applyAlignment="1" applyProtection="1">
      <alignment horizontal="center" vertical="center" wrapText="1"/>
      <protection locked="0"/>
    </xf>
    <xf numFmtId="164" fontId="11" fillId="0" borderId="0" xfId="0" applyNumberFormat="1" applyFont="1" applyAlignment="1" applyProtection="1">
      <alignment horizontal="right"/>
      <protection locked="0"/>
    </xf>
    <xf numFmtId="164" fontId="9" fillId="0" borderId="0" xfId="0" applyNumberFormat="1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64" fontId="4" fillId="0" borderId="0" xfId="0" applyNumberFormat="1" applyFont="1" applyAlignment="1" applyProtection="1">
      <alignment horizontal="center" vertical="center" wrapText="1"/>
      <protection locked="0"/>
    </xf>
    <xf numFmtId="169" fontId="6" fillId="0" borderId="0" xfId="0" applyNumberFormat="1" applyFont="1" applyProtection="1">
      <protection locked="0"/>
    </xf>
    <xf numFmtId="166" fontId="0" fillId="0" borderId="0" xfId="0" applyNumberFormat="1"/>
    <xf numFmtId="170" fontId="0" fillId="0" borderId="0" xfId="0" applyNumberFormat="1"/>
    <xf numFmtId="0" fontId="17" fillId="0" borderId="0" xfId="0" applyFont="1" applyProtection="1">
      <protection locked="0"/>
    </xf>
    <xf numFmtId="0" fontId="18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86"/>
  <sheetViews>
    <sheetView showZeros="0" zoomScaleNormal="100" workbookViewId="0">
      <selection activeCell="C5" sqref="C5"/>
    </sheetView>
  </sheetViews>
  <sheetFormatPr baseColWidth="10" defaultRowHeight="12.75" outlineLevelCol="1" x14ac:dyDescent="0.2"/>
  <cols>
    <col min="1" max="1" width="25.7109375" customWidth="1" outlineLevel="1"/>
    <col min="2" max="2" width="1.7109375" customWidth="1" outlineLevel="1"/>
    <col min="3" max="3" width="25.7109375" customWidth="1" outlineLevel="1"/>
    <col min="4" max="4" width="1.7109375" customWidth="1" outlineLevel="1"/>
    <col min="5" max="5" width="25.7109375" customWidth="1" outlineLevel="1"/>
  </cols>
  <sheetData>
    <row r="2" spans="1:13" ht="31.5" customHeight="1" x14ac:dyDescent="0.25">
      <c r="A2" s="74" t="s">
        <v>0</v>
      </c>
      <c r="B2" s="74"/>
      <c r="C2" s="74"/>
      <c r="D2" s="74"/>
      <c r="E2" s="74"/>
    </row>
    <row r="3" spans="1:13" ht="12.75" customHeight="1" x14ac:dyDescent="0.2">
      <c r="C3" s="1" t="s">
        <v>1</v>
      </c>
    </row>
    <row r="5" spans="1:13" ht="15.75" customHeight="1" x14ac:dyDescent="0.25">
      <c r="A5" s="54"/>
      <c r="B5" s="54"/>
      <c r="C5" s="56" t="s">
        <v>2</v>
      </c>
      <c r="D5" s="54"/>
      <c r="E5" s="54"/>
      <c r="F5" s="54"/>
      <c r="G5" s="54"/>
      <c r="H5" s="54"/>
      <c r="I5" s="54"/>
      <c r="J5" s="54"/>
      <c r="K5" s="54"/>
      <c r="L5" s="54"/>
      <c r="M5" s="54"/>
    </row>
    <row r="6" spans="1:13" ht="15.75" customHeight="1" x14ac:dyDescent="0.25">
      <c r="A6" s="54"/>
      <c r="B6" s="54"/>
      <c r="C6" s="56"/>
      <c r="D6" s="54"/>
      <c r="E6" s="54"/>
      <c r="F6" s="54"/>
      <c r="G6" s="54"/>
      <c r="H6" s="54"/>
      <c r="I6" s="54"/>
      <c r="J6" s="54"/>
      <c r="K6" s="54"/>
      <c r="L6" s="54"/>
      <c r="M6" s="54"/>
    </row>
    <row r="7" spans="1:13" ht="15.75" customHeight="1" x14ac:dyDescent="0.25">
      <c r="A7" s="54"/>
      <c r="B7" s="54"/>
      <c r="C7" s="56"/>
      <c r="D7" s="54"/>
      <c r="E7" s="54"/>
      <c r="F7" s="54"/>
      <c r="G7" s="54"/>
      <c r="H7" s="54"/>
      <c r="I7" s="54"/>
      <c r="J7" s="54"/>
      <c r="K7" s="54"/>
      <c r="L7" s="54"/>
      <c r="M7" s="54"/>
    </row>
    <row r="8" spans="1:13" x14ac:dyDescent="0.2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</row>
    <row r="9" spans="1:13" x14ac:dyDescent="0.2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</row>
    <row r="10" spans="1:13" x14ac:dyDescent="0.2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</row>
    <row r="11" spans="1:13" ht="24.95" customHeight="1" x14ac:dyDescent="0.25">
      <c r="A11" s="75" t="s">
        <v>3</v>
      </c>
      <c r="B11" s="75"/>
      <c r="C11" s="75"/>
      <c r="D11" s="75"/>
      <c r="E11" s="75"/>
      <c r="F11" s="54"/>
      <c r="G11" s="54"/>
      <c r="H11" s="54"/>
      <c r="I11" s="54"/>
      <c r="J11" s="54"/>
      <c r="K11" s="54"/>
      <c r="L11" s="54"/>
      <c r="M11" s="54"/>
    </row>
    <row r="12" spans="1:13" ht="45.75" customHeight="1" x14ac:dyDescent="0.2">
      <c r="A12" s="55" t="s">
        <v>4</v>
      </c>
      <c r="B12" s="54"/>
      <c r="C12" s="55" t="s">
        <v>5</v>
      </c>
      <c r="D12" s="54"/>
      <c r="E12" s="55" t="s">
        <v>6</v>
      </c>
      <c r="F12" s="54"/>
      <c r="G12" s="54"/>
      <c r="H12" s="54"/>
      <c r="I12" s="54"/>
      <c r="J12" s="54"/>
      <c r="K12" s="54"/>
      <c r="L12" s="54"/>
      <c r="M12" s="54"/>
    </row>
    <row r="13" spans="1:13" ht="6" customHeight="1" x14ac:dyDescent="0.2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</row>
    <row r="14" spans="1:13" x14ac:dyDescent="0.2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</row>
    <row r="15" spans="1:13" ht="12.75" customHeight="1" x14ac:dyDescent="0.2">
      <c r="A15" s="57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</row>
    <row r="16" spans="1:13" x14ac:dyDescent="0.2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1:13" x14ac:dyDescent="0.2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</row>
    <row r="18" spans="1:13" x14ac:dyDescent="0.2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</row>
    <row r="19" spans="1:13" ht="12.75" customHeight="1" x14ac:dyDescent="0.2">
      <c r="A19" s="59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</row>
    <row r="20" spans="1:13" ht="12.75" customHeight="1" x14ac:dyDescent="0.2">
      <c r="A20" s="58" t="s">
        <v>7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</row>
    <row r="21" spans="1:13" x14ac:dyDescent="0.2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</row>
    <row r="22" spans="1:13" x14ac:dyDescent="0.2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</row>
    <row r="23" spans="1:13" x14ac:dyDescent="0.2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</row>
    <row r="24" spans="1:13" x14ac:dyDescent="0.2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</row>
    <row r="25" spans="1:13" x14ac:dyDescent="0.2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</row>
    <row r="26" spans="1:13" x14ac:dyDescent="0.2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</row>
    <row r="27" spans="1:13" x14ac:dyDescent="0.2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</row>
    <row r="28" spans="1:13" x14ac:dyDescent="0.2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</row>
    <row r="29" spans="1:13" x14ac:dyDescent="0.2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</row>
    <row r="30" spans="1:13" x14ac:dyDescent="0.2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1:13" x14ac:dyDescent="0.2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</row>
    <row r="32" spans="1:13" x14ac:dyDescent="0.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</row>
    <row r="33" spans="1:13" x14ac:dyDescent="0.2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</row>
    <row r="34" spans="1:13" x14ac:dyDescent="0.2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</row>
    <row r="35" spans="1:13" x14ac:dyDescent="0.2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</row>
    <row r="36" spans="1:13" x14ac:dyDescent="0.2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</row>
    <row r="37" spans="1:13" x14ac:dyDescent="0.2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</row>
    <row r="38" spans="1:13" x14ac:dyDescent="0.2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 x14ac:dyDescent="0.2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</row>
    <row r="40" spans="1:13" x14ac:dyDescent="0.2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</row>
    <row r="41" spans="1:13" x14ac:dyDescent="0.2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</row>
    <row r="42" spans="1:13" x14ac:dyDescent="0.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</row>
    <row r="43" spans="1:13" x14ac:dyDescent="0.2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</row>
    <row r="44" spans="1:13" x14ac:dyDescent="0.2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</row>
    <row r="45" spans="1:13" x14ac:dyDescent="0.2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</row>
    <row r="46" spans="1:13" x14ac:dyDescent="0.2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</row>
    <row r="47" spans="1:13" x14ac:dyDescent="0.2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</row>
    <row r="48" spans="1:13" x14ac:dyDescent="0.2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</row>
    <row r="49" spans="1:13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</row>
    <row r="50" spans="1:13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</row>
    <row r="51" spans="1:13" x14ac:dyDescent="0.2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</row>
    <row r="52" spans="1:13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</row>
    <row r="53" spans="1:13" x14ac:dyDescent="0.2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</row>
    <row r="54" spans="1:13" x14ac:dyDescent="0.2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</row>
    <row r="55" spans="1:13" x14ac:dyDescent="0.2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</row>
    <row r="56" spans="1:13" x14ac:dyDescent="0.2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</row>
    <row r="57" spans="1:13" x14ac:dyDescent="0.2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</row>
    <row r="58" spans="1:13" x14ac:dyDescent="0.2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</row>
    <row r="59" spans="1:13" x14ac:dyDescent="0.2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</row>
    <row r="60" spans="1:13" x14ac:dyDescent="0.2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</row>
    <row r="61" spans="1:13" x14ac:dyDescent="0.2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</row>
    <row r="62" spans="1:13" x14ac:dyDescent="0.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</row>
    <row r="63" spans="1:13" x14ac:dyDescent="0.2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</row>
    <row r="64" spans="1:13" x14ac:dyDescent="0.2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</row>
    <row r="65" spans="1:13" x14ac:dyDescent="0.2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</row>
    <row r="66" spans="1:13" x14ac:dyDescent="0.2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</row>
    <row r="67" spans="1:13" x14ac:dyDescent="0.2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</row>
    <row r="68" spans="1:13" x14ac:dyDescent="0.2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</row>
    <row r="69" spans="1:13" x14ac:dyDescent="0.2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</row>
    <row r="70" spans="1:13" x14ac:dyDescent="0.2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</row>
    <row r="71" spans="1:13" x14ac:dyDescent="0.2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</row>
    <row r="72" spans="1:13" x14ac:dyDescent="0.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</row>
    <row r="73" spans="1:13" x14ac:dyDescent="0.2"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</row>
    <row r="74" spans="1:13" x14ac:dyDescent="0.2"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</row>
    <row r="75" spans="1:13" x14ac:dyDescent="0.2"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</row>
    <row r="76" spans="1:13" x14ac:dyDescent="0.2"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</row>
    <row r="77" spans="1:13" x14ac:dyDescent="0.2"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</row>
    <row r="82" spans="1:13" x14ac:dyDescent="0.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</row>
    <row r="83" spans="1:13" x14ac:dyDescent="0.2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</row>
    <row r="84" spans="1:13" x14ac:dyDescent="0.2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</row>
    <row r="85" spans="1:13" x14ac:dyDescent="0.2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</row>
    <row r="86" spans="1:13" x14ac:dyDescent="0.2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</row>
    <row r="87" spans="1:13" x14ac:dyDescent="0.2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</row>
    <row r="88" spans="1:13" x14ac:dyDescent="0.2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r="89" spans="1:13" x14ac:dyDescent="0.2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r="90" spans="1:13" x14ac:dyDescent="0.2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r="91" spans="1:13" x14ac:dyDescent="0.2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spans="1:13" x14ac:dyDescent="0.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spans="1:13" x14ac:dyDescent="0.2"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4" spans="1:13" x14ac:dyDescent="0.2"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spans="1:13" x14ac:dyDescent="0.2"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spans="1:13" x14ac:dyDescent="0.2"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spans="1:13" x14ac:dyDescent="0.2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</row>
    <row r="98" spans="1:13" x14ac:dyDescent="0.2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spans="1:13" x14ac:dyDescent="0.2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spans="1:13" x14ac:dyDescent="0.2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spans="1:13" x14ac:dyDescent="0.2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</row>
    <row r="102" spans="1:13" x14ac:dyDescent="0.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</row>
    <row r="103" spans="1:13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</row>
    <row r="104" spans="1:13" x14ac:dyDescent="0.2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</row>
    <row r="105" spans="1:13" x14ac:dyDescent="0.2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</row>
    <row r="106" spans="1:13" x14ac:dyDescent="0.2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</row>
    <row r="107" spans="1:13" x14ac:dyDescent="0.2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</row>
    <row r="108" spans="1:13" x14ac:dyDescent="0.2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</row>
    <row r="109" spans="1:13" x14ac:dyDescent="0.2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</row>
    <row r="110" spans="1:13" x14ac:dyDescent="0.2"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</row>
    <row r="111" spans="1:13" x14ac:dyDescent="0.2"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1:13" x14ac:dyDescent="0.2"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3" x14ac:dyDescent="0.2"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1:13" x14ac:dyDescent="0.2"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1:13" x14ac:dyDescent="0.2"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1:13" x14ac:dyDescent="0.2"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1:13" x14ac:dyDescent="0.2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spans="1:13" x14ac:dyDescent="0.2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  <row r="119" spans="1:13" x14ac:dyDescent="0.2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</row>
    <row r="120" spans="1:13" x14ac:dyDescent="0.2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1:13" x14ac:dyDescent="0.2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1:13" x14ac:dyDescent="0.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</row>
    <row r="123" spans="1:13" x14ac:dyDescent="0.2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</row>
    <row r="124" spans="1:13" x14ac:dyDescent="0.2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</row>
    <row r="125" spans="1:13" x14ac:dyDescent="0.2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</row>
    <row r="126" spans="1:13" x14ac:dyDescent="0.2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</row>
    <row r="127" spans="1:13" x14ac:dyDescent="0.2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8" spans="1:13" x14ac:dyDescent="0.2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</row>
    <row r="129" spans="1:13" x14ac:dyDescent="0.2"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</row>
    <row r="130" spans="1:13" x14ac:dyDescent="0.2"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</row>
    <row r="131" spans="1:13" x14ac:dyDescent="0.2"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</row>
    <row r="132" spans="1:13" x14ac:dyDescent="0.2"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</row>
    <row r="133" spans="1:13" x14ac:dyDescent="0.2"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 spans="1:13" x14ac:dyDescent="0.2"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</row>
    <row r="135" spans="1:13" x14ac:dyDescent="0.2"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r="136" spans="1:13" x14ac:dyDescent="0.2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</row>
    <row r="137" spans="1:13" x14ac:dyDescent="0.2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</row>
    <row r="138" spans="1:13" x14ac:dyDescent="0.2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</row>
    <row r="139" spans="1:13" x14ac:dyDescent="0.2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</row>
    <row r="140" spans="1:13" x14ac:dyDescent="0.2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</row>
    <row r="141" spans="1:13" x14ac:dyDescent="0.2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</row>
    <row r="142" spans="1:13" x14ac:dyDescent="0.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</row>
    <row r="143" spans="1:13" x14ac:dyDescent="0.2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</row>
    <row r="144" spans="1:13" x14ac:dyDescent="0.2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</row>
    <row r="145" spans="1:13" x14ac:dyDescent="0.2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</row>
    <row r="151" spans="1:13" x14ac:dyDescent="0.2"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</row>
    <row r="152" spans="1:13" x14ac:dyDescent="0.2"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</row>
    <row r="153" spans="1:13" x14ac:dyDescent="0.2"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</row>
    <row r="154" spans="1:13" x14ac:dyDescent="0.2"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</row>
    <row r="155" spans="1:13" x14ac:dyDescent="0.2"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</row>
    <row r="156" spans="1:13" x14ac:dyDescent="0.2"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</row>
    <row r="157" spans="1:13" x14ac:dyDescent="0.2"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</row>
    <row r="158" spans="1:13" x14ac:dyDescent="0.2"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</row>
    <row r="159" spans="1:13" x14ac:dyDescent="0.2"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</row>
    <row r="160" spans="1:13" x14ac:dyDescent="0.2"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</row>
    <row r="161" spans="1:13" x14ac:dyDescent="0.2"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</row>
    <row r="162" spans="1:13" x14ac:dyDescent="0.2"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</row>
    <row r="163" spans="1:13" x14ac:dyDescent="0.2"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</row>
    <row r="164" spans="1:13" x14ac:dyDescent="0.2"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</row>
    <row r="165" spans="1:13" x14ac:dyDescent="0.2"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</row>
    <row r="166" spans="1:13" x14ac:dyDescent="0.2"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</row>
    <row r="167" spans="1:13" x14ac:dyDescent="0.2"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</row>
    <row r="168" spans="1:13" x14ac:dyDescent="0.2"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</row>
    <row r="169" spans="1:13" x14ac:dyDescent="0.2"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</row>
    <row r="170" spans="1:13" x14ac:dyDescent="0.2"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</row>
    <row r="171" spans="1:13" x14ac:dyDescent="0.2"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</row>
    <row r="172" spans="1:13" x14ac:dyDescent="0.2"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</row>
    <row r="173" spans="1:13" x14ac:dyDescent="0.2"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</row>
    <row r="174" spans="1:13" x14ac:dyDescent="0.2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</row>
    <row r="175" spans="1:13" x14ac:dyDescent="0.2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</row>
    <row r="176" spans="1:13" x14ac:dyDescent="0.2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</row>
    <row r="177" spans="1:13" x14ac:dyDescent="0.2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</row>
    <row r="178" spans="1:13" x14ac:dyDescent="0.2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</row>
    <row r="179" spans="1:13" x14ac:dyDescent="0.2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</row>
    <row r="180" spans="1:13" x14ac:dyDescent="0.2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</row>
    <row r="181" spans="1:13" x14ac:dyDescent="0.2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</row>
    <row r="182" spans="1:13" x14ac:dyDescent="0.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</row>
    <row r="183" spans="1:13" x14ac:dyDescent="0.2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</row>
    <row r="184" spans="1:13" x14ac:dyDescent="0.2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</row>
    <row r="185" spans="1:13" x14ac:dyDescent="0.2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</row>
    <row r="186" spans="1:13" x14ac:dyDescent="0.2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</row>
  </sheetData>
  <mergeCells count="2">
    <mergeCell ref="A2:E2"/>
    <mergeCell ref="A11:E11"/>
  </mergeCells>
  <hyperlinks>
    <hyperlink ref="A12" location="EA!A1" display="Emplois / Actifs" xr:uid="{00000000-0004-0000-0000-000000000000}"/>
    <hyperlink ref="C12" location="RP!A1" display="Ressources / Passifs" xr:uid="{00000000-0004-0000-0000-000001000000}"/>
    <hyperlink ref="E12" location="TEE_COMPLET!A1" display="TEE Complet" xr:uid="{00000000-0004-0000-0000-000002000000}"/>
  </hyperlinks>
  <pageMargins left="0.78749999999999998" right="0.78749999999999998" top="0.98402777777777795" bottom="0.98402777777777795" header="0.511811023622047" footer="0.511811023622047"/>
  <pageSetup paperSize="9" orientation="portrait" horizontalDpi="300" verticalDpi="30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91"/>
  <sheetViews>
    <sheetView showZeros="0" tabSelected="1" zoomScaleNormal="100" workbookViewId="0">
      <pane xSplit="2" ySplit="7" topLeftCell="C177" activePane="bottomRight" state="frozen"/>
      <selection pane="topRight" activeCell="C1" sqref="C1"/>
      <selection pane="bottomLeft" activeCell="A18" sqref="A18"/>
      <selection pane="bottomRight" activeCell="G183" sqref="G183"/>
    </sheetView>
  </sheetViews>
  <sheetFormatPr baseColWidth="10" defaultRowHeight="12.75" outlineLevelCol="1" x14ac:dyDescent="0.2"/>
  <cols>
    <col min="1" max="1" width="8.7109375" customWidth="1" outlineLevel="1"/>
    <col min="2" max="2" width="39.42578125" customWidth="1" outlineLevel="1"/>
    <col min="3" max="12" width="10.7109375" customWidth="1" outlineLevel="1"/>
    <col min="13" max="1024" width="11.42578125" customWidth="1" outlineLevel="1"/>
  </cols>
  <sheetData>
    <row r="1" spans="1:49" ht="15.75" customHeight="1" x14ac:dyDescent="0.2">
      <c r="A1" s="4" t="s">
        <v>8</v>
      </c>
      <c r="B1" s="4"/>
      <c r="C1" s="2"/>
      <c r="D1" s="4"/>
      <c r="E1" s="2"/>
      <c r="F1" s="2"/>
      <c r="G1" s="2"/>
      <c r="H1" s="4"/>
      <c r="I1" s="4"/>
      <c r="J1" s="4"/>
      <c r="K1" s="4"/>
      <c r="L1" s="3" t="s">
        <v>9</v>
      </c>
    </row>
    <row r="2" spans="1:49" ht="15.75" customHeight="1" x14ac:dyDescent="0.2">
      <c r="A2" s="4"/>
      <c r="B2" s="4"/>
      <c r="C2" s="2"/>
      <c r="D2" s="4"/>
      <c r="E2" s="2"/>
      <c r="F2" s="2"/>
      <c r="G2" s="2"/>
      <c r="H2" s="4"/>
      <c r="I2" s="4"/>
      <c r="J2" s="4"/>
      <c r="K2" s="4"/>
      <c r="L2" s="3"/>
    </row>
    <row r="3" spans="1:49" ht="15.75" customHeight="1" x14ac:dyDescent="0.2">
      <c r="A3" s="4"/>
      <c r="B3" s="4"/>
      <c r="C3" s="2"/>
      <c r="D3" s="4"/>
      <c r="E3" s="2"/>
      <c r="F3" s="2"/>
      <c r="G3" s="2"/>
      <c r="H3" s="4"/>
      <c r="I3" s="4"/>
      <c r="J3" s="4"/>
      <c r="K3" s="4"/>
      <c r="L3" s="3"/>
    </row>
    <row r="4" spans="1:49" ht="15.75" customHeight="1" x14ac:dyDescent="0.2">
      <c r="A4" s="4"/>
      <c r="B4" s="4"/>
      <c r="C4" s="2"/>
      <c r="D4" s="4"/>
      <c r="E4" s="2"/>
      <c r="F4" s="2"/>
      <c r="G4" s="2"/>
      <c r="H4" s="4"/>
      <c r="I4" s="4"/>
      <c r="J4" s="4"/>
      <c r="K4" s="4"/>
      <c r="L4" s="3"/>
    </row>
    <row r="5" spans="1:49" ht="15.75" customHeight="1" x14ac:dyDescent="0.2">
      <c r="A5" s="4"/>
      <c r="B5" s="4"/>
      <c r="C5" s="2"/>
      <c r="D5" s="4"/>
      <c r="E5" s="2"/>
      <c r="F5" s="2"/>
      <c r="G5" s="2"/>
      <c r="H5" s="4"/>
      <c r="I5" s="4"/>
      <c r="J5" s="4"/>
      <c r="K5" s="4"/>
      <c r="L5" s="3"/>
    </row>
    <row r="6" spans="1:49" ht="15" customHeight="1" x14ac:dyDescent="0.2">
      <c r="A6" s="5"/>
      <c r="B6" s="5"/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/>
      <c r="J6" s="6" t="s">
        <v>16</v>
      </c>
      <c r="K6" s="7"/>
      <c r="L6" s="6" t="s">
        <v>17</v>
      </c>
    </row>
    <row r="7" spans="1:49" ht="39.950000000000003" customHeight="1" x14ac:dyDescent="0.2">
      <c r="A7" s="76" t="s">
        <v>18</v>
      </c>
      <c r="B7" s="76"/>
      <c r="C7" s="10" t="s">
        <v>19</v>
      </c>
      <c r="D7" s="10" t="s">
        <v>20</v>
      </c>
      <c r="E7" s="10" t="s">
        <v>21</v>
      </c>
      <c r="F7" s="10" t="s">
        <v>22</v>
      </c>
      <c r="G7" s="10" t="s">
        <v>23</v>
      </c>
      <c r="H7" s="10" t="s">
        <v>24</v>
      </c>
      <c r="I7" s="11" t="s">
        <v>25</v>
      </c>
      <c r="J7" s="10" t="s">
        <v>26</v>
      </c>
      <c r="K7" s="10" t="s">
        <v>27</v>
      </c>
      <c r="L7" s="10" t="s">
        <v>28</v>
      </c>
    </row>
    <row r="8" spans="1:49" ht="12.75" customHeight="1" x14ac:dyDescent="0.2">
      <c r="A8" s="12" t="s">
        <v>29</v>
      </c>
      <c r="C8" s="13"/>
      <c r="D8" s="13"/>
      <c r="E8" s="13"/>
      <c r="F8" s="13"/>
      <c r="G8" s="13"/>
      <c r="H8" s="13"/>
      <c r="I8" s="13"/>
      <c r="J8" s="13"/>
      <c r="K8" s="13"/>
      <c r="L8" s="14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</row>
    <row r="9" spans="1:49" ht="12.75" customHeight="1" x14ac:dyDescent="0.2">
      <c r="A9" s="16" t="s">
        <v>30</v>
      </c>
      <c r="B9" s="16" t="s">
        <v>31</v>
      </c>
      <c r="C9" s="17"/>
      <c r="D9" s="18"/>
      <c r="E9" s="18"/>
      <c r="F9" s="18"/>
      <c r="G9" s="18"/>
      <c r="H9" s="18"/>
      <c r="I9" s="18"/>
      <c r="J9" s="18">
        <v>770.09900000000005</v>
      </c>
      <c r="K9" s="18"/>
      <c r="L9" s="17">
        <v>770.09900000000005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</row>
    <row r="10" spans="1:49" ht="12.75" customHeight="1" x14ac:dyDescent="0.2">
      <c r="A10" s="16" t="s">
        <v>32</v>
      </c>
      <c r="B10" s="16" t="s">
        <v>33</v>
      </c>
      <c r="C10" s="17"/>
      <c r="D10" s="18"/>
      <c r="E10" s="18"/>
      <c r="F10" s="18"/>
      <c r="G10" s="18"/>
      <c r="H10" s="18"/>
      <c r="I10" s="18"/>
      <c r="J10" s="18"/>
      <c r="K10" s="18">
        <v>793.43600000000004</v>
      </c>
      <c r="L10" s="17">
        <v>793.43600000000004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</row>
    <row r="11" spans="1:49" ht="12.75" customHeight="1" x14ac:dyDescent="0.2">
      <c r="A11" s="16" t="s">
        <v>34</v>
      </c>
      <c r="B11" s="16" t="s">
        <v>35</v>
      </c>
      <c r="C11" s="17"/>
      <c r="D11" s="18"/>
      <c r="E11" s="18"/>
      <c r="F11" s="18"/>
      <c r="G11" s="18"/>
      <c r="H11" s="18"/>
      <c r="I11" s="18"/>
      <c r="J11" s="18"/>
      <c r="K11" s="18">
        <v>4314.9690000000001</v>
      </c>
      <c r="L11" s="17">
        <v>4314.9690000000001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</row>
    <row r="12" spans="1:49" ht="12.75" customHeight="1" x14ac:dyDescent="0.2">
      <c r="A12" s="16" t="s">
        <v>36</v>
      </c>
      <c r="B12" s="16" t="s">
        <v>37</v>
      </c>
      <c r="C12" s="17"/>
      <c r="D12" s="18"/>
      <c r="E12" s="18"/>
      <c r="F12" s="18"/>
      <c r="G12" s="18"/>
      <c r="H12" s="18"/>
      <c r="I12" s="18"/>
      <c r="J12" s="18"/>
      <c r="K12" s="18">
        <v>3529.127</v>
      </c>
      <c r="L12" s="17">
        <v>3529.127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</row>
    <row r="13" spans="1:49" ht="12.75" customHeight="1" x14ac:dyDescent="0.2">
      <c r="A13" s="16" t="s">
        <v>38</v>
      </c>
      <c r="B13" s="16" t="s">
        <v>39</v>
      </c>
      <c r="C13" s="17"/>
      <c r="D13" s="18"/>
      <c r="E13" s="18"/>
      <c r="F13" s="18"/>
      <c r="G13" s="18"/>
      <c r="H13" s="18"/>
      <c r="I13" s="18"/>
      <c r="J13" s="18"/>
      <c r="K13" s="18">
        <v>305.404</v>
      </c>
      <c r="L13" s="17">
        <v>305.404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ht="12.75" customHeight="1" x14ac:dyDescent="0.2">
      <c r="A14" s="16" t="s">
        <v>40</v>
      </c>
      <c r="B14" s="16" t="s">
        <v>41</v>
      </c>
      <c r="C14" s="17"/>
      <c r="D14" s="18"/>
      <c r="E14" s="18"/>
      <c r="F14" s="18"/>
      <c r="G14" s="18"/>
      <c r="H14" s="18"/>
      <c r="I14" s="18"/>
      <c r="J14" s="18"/>
      <c r="K14" s="18">
        <v>480.43799999999999</v>
      </c>
      <c r="L14" s="17">
        <v>480.43799999999999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</row>
    <row r="15" spans="1:49" ht="12.75" customHeight="1" x14ac:dyDescent="0.2">
      <c r="A15" s="16" t="s">
        <v>42</v>
      </c>
      <c r="B15" s="16" t="s">
        <v>43</v>
      </c>
      <c r="C15" s="17">
        <v>2145.6999999999998</v>
      </c>
      <c r="D15" s="18">
        <v>1768.674</v>
      </c>
      <c r="E15" s="18">
        <v>155.845</v>
      </c>
      <c r="F15" s="18">
        <v>120.402</v>
      </c>
      <c r="G15" s="18">
        <v>82.486000000000004</v>
      </c>
      <c r="H15" s="18">
        <v>18.292999999999999</v>
      </c>
      <c r="I15" s="18"/>
      <c r="J15" s="18"/>
      <c r="K15" s="18"/>
      <c r="L15" s="17">
        <v>2145.6999999999998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</row>
    <row r="16" spans="1:49" ht="12.75" customHeight="1" x14ac:dyDescent="0.2">
      <c r="A16" s="16" t="s">
        <v>44</v>
      </c>
      <c r="B16" s="20" t="s">
        <v>45</v>
      </c>
      <c r="C16" s="17"/>
      <c r="D16" s="18"/>
      <c r="E16" s="18"/>
      <c r="F16" s="18"/>
      <c r="G16" s="18"/>
      <c r="H16" s="18"/>
      <c r="I16" s="18"/>
      <c r="J16" s="18"/>
      <c r="K16" s="18">
        <v>268.36599999999999</v>
      </c>
      <c r="L16" s="17">
        <v>268.36599999999999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</row>
    <row r="17" spans="1:49" ht="12.75" customHeight="1" x14ac:dyDescent="0.2">
      <c r="A17" s="16"/>
      <c r="B17" s="20"/>
      <c r="C17" s="17"/>
      <c r="D17" s="18"/>
      <c r="E17" s="18"/>
      <c r="F17" s="18"/>
      <c r="G17" s="18"/>
      <c r="H17" s="18"/>
      <c r="I17" s="18"/>
      <c r="J17" s="18"/>
      <c r="K17" s="17"/>
      <c r="L17" s="17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</row>
    <row r="18" spans="1:49" ht="12.75" customHeight="1" x14ac:dyDescent="0.2">
      <c r="A18" s="12" t="s">
        <v>46</v>
      </c>
      <c r="B18" s="12" t="s">
        <v>47</v>
      </c>
      <c r="C18" s="17">
        <v>2437.6350000000002</v>
      </c>
      <c r="D18" s="17">
        <v>1274.009</v>
      </c>
      <c r="E18" s="17">
        <v>91.552000000000007</v>
      </c>
      <c r="F18" s="17">
        <v>387.26600000000002</v>
      </c>
      <c r="G18" s="17">
        <v>378.73</v>
      </c>
      <c r="H18" s="17">
        <v>37.712000000000003</v>
      </c>
      <c r="I18" s="17">
        <v>268.36599999999999</v>
      </c>
      <c r="J18" s="17"/>
      <c r="K18" s="17"/>
      <c r="L18" s="17">
        <v>2437.6350000000002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</row>
    <row r="19" spans="1:49" ht="12.75" customHeight="1" x14ac:dyDescent="0.2">
      <c r="A19" s="16" t="s">
        <v>48</v>
      </c>
      <c r="B19" s="16" t="s">
        <v>49</v>
      </c>
      <c r="C19" s="17">
        <v>450.173</v>
      </c>
      <c r="D19" s="18">
        <v>257.59199999999998</v>
      </c>
      <c r="E19" s="18">
        <v>19.263999999999999</v>
      </c>
      <c r="F19" s="18">
        <v>80.113</v>
      </c>
      <c r="G19" s="18">
        <v>88.572999999999993</v>
      </c>
      <c r="H19" s="18">
        <v>4.6310000000000002</v>
      </c>
      <c r="I19" s="18"/>
      <c r="J19" s="18"/>
      <c r="K19" s="18"/>
      <c r="L19" s="17">
        <v>450.173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</row>
    <row r="20" spans="1:49" ht="12.75" customHeight="1" x14ac:dyDescent="0.2">
      <c r="A20" s="12" t="s">
        <v>50</v>
      </c>
      <c r="B20" s="12" t="s">
        <v>51</v>
      </c>
      <c r="C20" s="17">
        <v>1987.462</v>
      </c>
      <c r="D20" s="17">
        <v>1016.4160000000001</v>
      </c>
      <c r="E20" s="17">
        <v>72.287999999999997</v>
      </c>
      <c r="F20" s="17">
        <v>307.15300000000002</v>
      </c>
      <c r="G20" s="17">
        <v>290.15699999999998</v>
      </c>
      <c r="H20" s="17">
        <v>33.081000000000003</v>
      </c>
      <c r="I20" s="17">
        <v>268.36599999999999</v>
      </c>
      <c r="J20" s="17"/>
      <c r="K20" s="17"/>
      <c r="L20" s="17">
        <v>1987.462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</row>
    <row r="21" spans="1:49" ht="12.75" customHeight="1" x14ac:dyDescent="0.2">
      <c r="A21" s="12" t="s">
        <v>52</v>
      </c>
      <c r="B21" s="12" t="s">
        <v>53</v>
      </c>
      <c r="C21" s="17"/>
      <c r="D21" s="17"/>
      <c r="E21" s="17"/>
      <c r="F21" s="17"/>
      <c r="G21" s="17"/>
      <c r="H21" s="17"/>
      <c r="I21" s="17"/>
      <c r="J21" s="17">
        <v>23.337</v>
      </c>
      <c r="K21" s="17"/>
      <c r="L21" s="17">
        <v>23.337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</row>
    <row r="22" spans="1:49" ht="12.75" customHeight="1" x14ac:dyDescent="0.2">
      <c r="A22" s="42" t="s">
        <v>54</v>
      </c>
      <c r="C22" s="17"/>
      <c r="D22" s="18"/>
      <c r="E22" s="18"/>
      <c r="F22" s="18"/>
      <c r="G22" s="18"/>
      <c r="H22" s="18"/>
      <c r="I22" s="18"/>
      <c r="J22" s="18"/>
      <c r="K22" s="17"/>
      <c r="L22" s="17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49" ht="12.75" customHeight="1" x14ac:dyDescent="0.2">
      <c r="A23" s="16" t="s">
        <v>55</v>
      </c>
      <c r="B23" s="16" t="s">
        <v>56</v>
      </c>
      <c r="C23" s="17">
        <v>1242.8710000000001</v>
      </c>
      <c r="D23" s="18">
        <v>813.85699999999997</v>
      </c>
      <c r="E23" s="18">
        <v>56.366</v>
      </c>
      <c r="F23" s="18">
        <v>297.32</v>
      </c>
      <c r="G23" s="18">
        <v>42.359000000000002</v>
      </c>
      <c r="H23" s="18">
        <v>32.969000000000001</v>
      </c>
      <c r="I23" s="18"/>
      <c r="J23" s="18">
        <v>23.146999999999998</v>
      </c>
      <c r="K23" s="18"/>
      <c r="L23" s="17">
        <v>1266.018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</row>
    <row r="24" spans="1:49" ht="12.75" customHeight="1" x14ac:dyDescent="0.2">
      <c r="A24" s="16" t="s">
        <v>57</v>
      </c>
      <c r="B24" s="16" t="s">
        <v>58</v>
      </c>
      <c r="C24" s="17">
        <v>931.77</v>
      </c>
      <c r="D24" s="18">
        <v>634.35500000000002</v>
      </c>
      <c r="E24" s="18">
        <v>41.076999999999998</v>
      </c>
      <c r="F24" s="18">
        <v>199.375</v>
      </c>
      <c r="G24" s="18">
        <v>32.256999999999998</v>
      </c>
      <c r="H24" s="18">
        <v>24.706</v>
      </c>
      <c r="I24" s="18"/>
      <c r="J24" s="18">
        <v>17.547999999999998</v>
      </c>
      <c r="K24" s="18"/>
      <c r="L24" s="17">
        <v>949.31799999999998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</row>
    <row r="25" spans="1:49" ht="12.75" customHeight="1" x14ac:dyDescent="0.2">
      <c r="A25" s="16" t="s">
        <v>59</v>
      </c>
      <c r="B25" s="16" t="s">
        <v>60</v>
      </c>
      <c r="C25" s="17">
        <v>311.101</v>
      </c>
      <c r="D25" s="18">
        <v>179.50200000000001</v>
      </c>
      <c r="E25" s="18">
        <v>15.289</v>
      </c>
      <c r="F25" s="18">
        <v>97.944999999999993</v>
      </c>
      <c r="G25" s="18">
        <v>10.102</v>
      </c>
      <c r="H25" s="18">
        <v>8.2629999999999999</v>
      </c>
      <c r="I25" s="18"/>
      <c r="J25" s="18">
        <v>5.5990000000000002</v>
      </c>
      <c r="K25" s="18"/>
      <c r="L25" s="17">
        <v>316.7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</row>
    <row r="26" spans="1:49" ht="12.75" customHeight="1" x14ac:dyDescent="0.2">
      <c r="A26" s="16" t="s">
        <v>61</v>
      </c>
      <c r="B26" s="16" t="s">
        <v>62</v>
      </c>
      <c r="C26" s="17">
        <v>411.66</v>
      </c>
      <c r="D26" s="18">
        <v>74.015000000000001</v>
      </c>
      <c r="E26" s="18">
        <v>11.548999999999999</v>
      </c>
      <c r="F26" s="18">
        <v>11.113</v>
      </c>
      <c r="G26" s="18">
        <v>21.824000000000002</v>
      </c>
      <c r="H26" s="18">
        <v>1.282</v>
      </c>
      <c r="I26" s="18">
        <v>291.87700000000001</v>
      </c>
      <c r="J26" s="18"/>
      <c r="K26" s="18"/>
      <c r="L26" s="17">
        <v>411.66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</row>
    <row r="27" spans="1:49" ht="12.75" customHeight="1" x14ac:dyDescent="0.2">
      <c r="A27" s="16" t="s">
        <v>63</v>
      </c>
      <c r="B27" s="16" t="s">
        <v>64</v>
      </c>
      <c r="C27" s="17">
        <v>291.87700000000001</v>
      </c>
      <c r="D27" s="18"/>
      <c r="E27" s="18"/>
      <c r="F27" s="18"/>
      <c r="G27" s="18"/>
      <c r="H27" s="18"/>
      <c r="I27" s="18">
        <v>291.87700000000001</v>
      </c>
      <c r="J27" s="18"/>
      <c r="K27" s="18"/>
      <c r="L27" s="17">
        <v>291.87700000000001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</row>
    <row r="28" spans="1:49" ht="12.75" customHeight="1" x14ac:dyDescent="0.2">
      <c r="A28" s="16" t="s">
        <v>65</v>
      </c>
      <c r="B28" s="16" t="s">
        <v>66</v>
      </c>
      <c r="C28" s="17">
        <v>119.783</v>
      </c>
      <c r="D28" s="18">
        <v>74.015000000000001</v>
      </c>
      <c r="E28" s="18">
        <v>11.548999999999999</v>
      </c>
      <c r="F28" s="18">
        <v>11.113</v>
      </c>
      <c r="G28" s="18">
        <v>21.824000000000002</v>
      </c>
      <c r="H28" s="18">
        <v>1.282</v>
      </c>
      <c r="I28" s="18"/>
      <c r="J28" s="18"/>
      <c r="K28" s="18"/>
      <c r="L28" s="17">
        <v>119.783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</row>
    <row r="29" spans="1:49" ht="12.75" customHeight="1" x14ac:dyDescent="0.2">
      <c r="A29" s="16" t="s">
        <v>67</v>
      </c>
      <c r="B29" s="16" t="s">
        <v>68</v>
      </c>
      <c r="C29" s="17">
        <v>-75.052999999999997</v>
      </c>
      <c r="D29" s="18">
        <v>-38.264000000000003</v>
      </c>
      <c r="E29" s="18">
        <v>-1.298</v>
      </c>
      <c r="F29" s="18">
        <v>-2.9860000000000002</v>
      </c>
      <c r="G29" s="18">
        <v>-7.8810000000000002</v>
      </c>
      <c r="H29" s="18">
        <v>-1.113</v>
      </c>
      <c r="I29" s="18">
        <v>-23.510999999999999</v>
      </c>
      <c r="J29" s="18"/>
      <c r="K29" s="18"/>
      <c r="L29" s="17">
        <v>-75.052999999999997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</row>
    <row r="30" spans="1:49" ht="12.75" customHeight="1" x14ac:dyDescent="0.2">
      <c r="A30" s="16" t="s">
        <v>69</v>
      </c>
      <c r="B30" s="16" t="s">
        <v>70</v>
      </c>
      <c r="C30" s="17">
        <v>-23.510999999999999</v>
      </c>
      <c r="D30" s="18"/>
      <c r="E30" s="18"/>
      <c r="F30" s="18"/>
      <c r="G30" s="18"/>
      <c r="H30" s="18"/>
      <c r="I30" s="18">
        <v>-23.510999999999999</v>
      </c>
      <c r="J30" s="18"/>
      <c r="K30" s="18"/>
      <c r="L30" s="17">
        <v>-23.510999999999999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</row>
    <row r="31" spans="1:49" ht="12.75" customHeight="1" x14ac:dyDescent="0.2">
      <c r="A31" s="16" t="s">
        <v>71</v>
      </c>
      <c r="B31" s="16" t="s">
        <v>72</v>
      </c>
      <c r="C31" s="17">
        <v>-51.542000000000002</v>
      </c>
      <c r="D31" s="18">
        <v>-38.264000000000003</v>
      </c>
      <c r="E31" s="18">
        <v>-1.298</v>
      </c>
      <c r="F31" s="18">
        <v>-2.9860000000000002</v>
      </c>
      <c r="G31" s="18">
        <v>-7.8810000000000002</v>
      </c>
      <c r="H31" s="18">
        <v>-1.113</v>
      </c>
      <c r="I31" s="18"/>
      <c r="J31" s="18"/>
      <c r="K31" s="18"/>
      <c r="L31" s="17">
        <v>-51.542000000000002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 spans="1:49" ht="12.75" customHeight="1" x14ac:dyDescent="0.2">
      <c r="A32" s="16"/>
      <c r="B32" s="16"/>
      <c r="C32" s="17"/>
      <c r="D32" s="18"/>
      <c r="E32" s="18"/>
      <c r="F32" s="18"/>
      <c r="G32" s="18"/>
      <c r="H32" s="18"/>
      <c r="I32" s="18"/>
      <c r="J32" s="18"/>
      <c r="K32" s="17"/>
      <c r="L32" s="17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</row>
    <row r="33" spans="1:49" ht="12.75" customHeight="1" x14ac:dyDescent="0.2">
      <c r="A33" s="12" t="s">
        <v>73</v>
      </c>
      <c r="B33" s="12" t="s">
        <v>74</v>
      </c>
      <c r="C33" s="17">
        <v>729.81700000000001</v>
      </c>
      <c r="D33" s="17">
        <v>424.40100000000001</v>
      </c>
      <c r="E33" s="17">
        <v>24.934999999999999</v>
      </c>
      <c r="F33" s="17">
        <v>81.819000000000003</v>
      </c>
      <c r="G33" s="17">
        <v>194.08799999999999</v>
      </c>
      <c r="H33" s="17">
        <v>4.5739999999999998</v>
      </c>
      <c r="I33" s="17"/>
      <c r="J33" s="17"/>
      <c r="K33" s="17"/>
      <c r="L33" s="17">
        <v>729.81700000000001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</row>
    <row r="34" spans="1:49" ht="12.75" customHeight="1" x14ac:dyDescent="0.2">
      <c r="A34" s="12" t="s">
        <v>75</v>
      </c>
      <c r="B34" s="12" t="s">
        <v>76</v>
      </c>
      <c r="C34" s="17">
        <v>128.34</v>
      </c>
      <c r="D34" s="17"/>
      <c r="E34" s="17"/>
      <c r="F34" s="17"/>
      <c r="G34" s="17">
        <v>128.34</v>
      </c>
      <c r="H34" s="17"/>
      <c r="I34" s="17"/>
      <c r="J34" s="17"/>
      <c r="K34" s="17"/>
      <c r="L34" s="17">
        <v>128.34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</row>
    <row r="35" spans="1:49" ht="12.75" customHeight="1" x14ac:dyDescent="0.2">
      <c r="A35" s="12" t="s">
        <v>77</v>
      </c>
      <c r="B35" s="12" t="s">
        <v>78</v>
      </c>
      <c r="C35" s="17">
        <v>291.66399999999999</v>
      </c>
      <c r="D35" s="17">
        <v>166.809</v>
      </c>
      <c r="E35" s="17">
        <v>5.6710000000000003</v>
      </c>
      <c r="F35" s="17">
        <v>1.706</v>
      </c>
      <c r="G35" s="17">
        <v>117.535</v>
      </c>
      <c r="H35" s="17">
        <v>-5.7000000000000002E-2</v>
      </c>
      <c r="I35" s="17"/>
      <c r="J35" s="17"/>
      <c r="K35" s="17"/>
      <c r="L35" s="17">
        <v>291.66399999999999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</row>
    <row r="36" spans="1:49" ht="12.75" customHeight="1" x14ac:dyDescent="0.2">
      <c r="A36" s="12" t="s">
        <v>79</v>
      </c>
      <c r="B36" s="12" t="s">
        <v>80</v>
      </c>
      <c r="C36" s="17">
        <v>116.32</v>
      </c>
      <c r="D36" s="17"/>
      <c r="E36" s="17"/>
      <c r="F36" s="17"/>
      <c r="G36" s="17">
        <v>116.32</v>
      </c>
      <c r="H36" s="17"/>
      <c r="I36" s="17"/>
      <c r="J36" s="17"/>
      <c r="K36" s="17"/>
      <c r="L36" s="17">
        <v>116.32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</row>
    <row r="37" spans="1:49" ht="12.75" customHeight="1" x14ac:dyDescent="0.2">
      <c r="A37" s="21" t="s">
        <v>81</v>
      </c>
      <c r="C37" s="17"/>
      <c r="D37" s="18"/>
      <c r="E37" s="18"/>
      <c r="F37" s="18"/>
      <c r="G37" s="18"/>
      <c r="H37" s="18"/>
      <c r="I37" s="18"/>
      <c r="J37" s="18"/>
      <c r="K37" s="17"/>
      <c r="L37" s="17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</row>
    <row r="38" spans="1:49" ht="12.75" customHeight="1" x14ac:dyDescent="0.2">
      <c r="A38" s="16" t="s">
        <v>82</v>
      </c>
      <c r="B38" s="16" t="s">
        <v>83</v>
      </c>
      <c r="C38" s="17">
        <v>567.97</v>
      </c>
      <c r="D38" s="18">
        <v>294.87700000000001</v>
      </c>
      <c r="E38" s="18">
        <v>220.50700000000001</v>
      </c>
      <c r="F38" s="18">
        <v>36.158000000000001</v>
      </c>
      <c r="G38" s="18">
        <v>16.300999999999998</v>
      </c>
      <c r="H38" s="18">
        <v>0.127</v>
      </c>
      <c r="I38" s="18"/>
      <c r="J38" s="18">
        <v>154.89400000000001</v>
      </c>
      <c r="K38" s="18"/>
      <c r="L38" s="17">
        <v>722.86400000000003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</row>
    <row r="39" spans="1:49" ht="12.75" customHeight="1" x14ac:dyDescent="0.2">
      <c r="A39" s="16" t="s">
        <v>84</v>
      </c>
      <c r="B39" s="16" t="s">
        <v>85</v>
      </c>
      <c r="C39" s="17">
        <v>228.934</v>
      </c>
      <c r="D39" s="18">
        <v>62.944000000000003</v>
      </c>
      <c r="E39" s="18">
        <v>115.279</v>
      </c>
      <c r="F39" s="18">
        <v>35.985999999999997</v>
      </c>
      <c r="G39" s="18">
        <v>14.598000000000001</v>
      </c>
      <c r="H39" s="18">
        <v>0.127</v>
      </c>
      <c r="I39" s="18"/>
      <c r="J39" s="18">
        <v>65.082999999999998</v>
      </c>
      <c r="K39" s="18"/>
      <c r="L39" s="17">
        <v>294.017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</row>
    <row r="40" spans="1:49" ht="12.75" customHeight="1" x14ac:dyDescent="0.2">
      <c r="A40" s="16" t="s">
        <v>86</v>
      </c>
      <c r="B40" s="16" t="s">
        <v>87</v>
      </c>
      <c r="C40" s="17">
        <v>261.678</v>
      </c>
      <c r="D40" s="18">
        <v>220.39599999999999</v>
      </c>
      <c r="E40" s="18">
        <v>41.281999999999996</v>
      </c>
      <c r="F40" s="18"/>
      <c r="G40" s="18"/>
      <c r="H40" s="18"/>
      <c r="I40" s="18"/>
      <c r="J40" s="18">
        <v>74.44</v>
      </c>
      <c r="K40" s="18"/>
      <c r="L40" s="17">
        <v>336.11799999999999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 spans="1:49" ht="12.75" customHeight="1" x14ac:dyDescent="0.2">
      <c r="A41" s="16" t="s">
        <v>88</v>
      </c>
      <c r="B41" s="16" t="s">
        <v>89</v>
      </c>
      <c r="C41" s="17">
        <v>7.2069999999999999</v>
      </c>
      <c r="D41" s="18">
        <v>6.9080000000000004</v>
      </c>
      <c r="E41" s="18">
        <v>0.29899999999999999</v>
      </c>
      <c r="F41" s="18"/>
      <c r="G41" s="18">
        <v>0</v>
      </c>
      <c r="H41" s="18">
        <v>0</v>
      </c>
      <c r="I41" s="18"/>
      <c r="J41" s="18">
        <v>11.278</v>
      </c>
      <c r="K41" s="18"/>
      <c r="L41" s="17">
        <v>18.484999999999999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</row>
    <row r="42" spans="1:49" ht="12.75" customHeight="1" x14ac:dyDescent="0.2">
      <c r="A42" s="16" t="s">
        <v>90</v>
      </c>
      <c r="B42" s="16" t="s">
        <v>91</v>
      </c>
      <c r="C42" s="17">
        <v>63.646999999999998</v>
      </c>
      <c r="D42" s="18">
        <v>0</v>
      </c>
      <c r="E42" s="18">
        <v>63.646999999999998</v>
      </c>
      <c r="F42" s="18"/>
      <c r="G42" s="18">
        <v>0</v>
      </c>
      <c r="H42" s="18">
        <v>0</v>
      </c>
      <c r="I42" s="18"/>
      <c r="J42" s="18">
        <v>4.093</v>
      </c>
      <c r="K42" s="18"/>
      <c r="L42" s="17">
        <v>67.739999999999995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49" ht="12.75" customHeight="1" x14ac:dyDescent="0.2">
      <c r="A43" s="16" t="s">
        <v>92</v>
      </c>
      <c r="B43" s="16" t="s">
        <v>93</v>
      </c>
      <c r="C43" s="17">
        <v>6.5039999999999996</v>
      </c>
      <c r="D43" s="18">
        <v>4.6289999999999996</v>
      </c>
      <c r="E43" s="18">
        <v>0</v>
      </c>
      <c r="F43" s="18">
        <v>0.17199999999999999</v>
      </c>
      <c r="G43" s="18">
        <v>1.7030000000000001</v>
      </c>
      <c r="H43" s="18">
        <v>0</v>
      </c>
      <c r="I43" s="18"/>
      <c r="J43" s="18"/>
      <c r="K43" s="18"/>
      <c r="L43" s="17">
        <v>6.5039999999999996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49" ht="12.75" customHeight="1" x14ac:dyDescent="0.2">
      <c r="A44" s="16"/>
      <c r="B44" s="16"/>
      <c r="C44" s="17"/>
      <c r="D44" s="18"/>
      <c r="E44" s="18"/>
      <c r="F44" s="18"/>
      <c r="G44" s="18"/>
      <c r="H44" s="18"/>
      <c r="I44" s="18"/>
      <c r="J44" s="18"/>
      <c r="K44" s="17"/>
      <c r="L44" s="17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49" ht="12.75" customHeight="1" x14ac:dyDescent="0.2">
      <c r="A45" s="12" t="s">
        <v>94</v>
      </c>
      <c r="B45" s="12" t="s">
        <v>95</v>
      </c>
      <c r="C45" s="17">
        <v>2489.933</v>
      </c>
      <c r="D45" s="17">
        <v>370.291</v>
      </c>
      <c r="E45" s="17">
        <v>40.630000000000003</v>
      </c>
      <c r="F45" s="17">
        <v>402.48500000000001</v>
      </c>
      <c r="G45" s="17">
        <v>1671.2159999999999</v>
      </c>
      <c r="H45" s="17">
        <v>5.3109999999999999</v>
      </c>
      <c r="I45" s="17"/>
      <c r="J45" s="17"/>
      <c r="K45" s="17"/>
      <c r="L45" s="17">
        <v>2489.933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49" ht="12.75" customHeight="1" x14ac:dyDescent="0.2">
      <c r="A46" s="12" t="s">
        <v>96</v>
      </c>
      <c r="B46" s="12" t="s">
        <v>97</v>
      </c>
      <c r="C46" s="17">
        <v>2039.76</v>
      </c>
      <c r="D46" s="17">
        <v>112.69799999999999</v>
      </c>
      <c r="E46" s="17">
        <v>21.366</v>
      </c>
      <c r="F46" s="17">
        <v>322.37200000000001</v>
      </c>
      <c r="G46" s="17">
        <v>1582.643</v>
      </c>
      <c r="H46" s="17">
        <v>0.68</v>
      </c>
      <c r="I46" s="17"/>
      <c r="J46" s="17"/>
      <c r="K46" s="17"/>
      <c r="L46" s="17">
        <v>2039.76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49" ht="12.75" customHeight="1" x14ac:dyDescent="0.2">
      <c r="A47" s="42" t="s">
        <v>98</v>
      </c>
      <c r="C47" s="17"/>
      <c r="D47" s="18"/>
      <c r="E47" s="18"/>
      <c r="F47" s="18"/>
      <c r="G47" s="18"/>
      <c r="H47" s="18"/>
      <c r="I47" s="18"/>
      <c r="J47" s="18"/>
      <c r="K47" s="17"/>
      <c r="L47" s="17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49" ht="12.75" customHeight="1" x14ac:dyDescent="0.2">
      <c r="A48" s="16" t="s">
        <v>99</v>
      </c>
      <c r="B48" s="16" t="s">
        <v>100</v>
      </c>
      <c r="C48" s="17">
        <v>313.077</v>
      </c>
      <c r="D48" s="18">
        <v>47.573999999999998</v>
      </c>
      <c r="E48" s="18">
        <v>16.472000000000001</v>
      </c>
      <c r="F48" s="18">
        <v>8.2000000000000003E-2</v>
      </c>
      <c r="G48" s="18">
        <v>248.94900000000001</v>
      </c>
      <c r="H48" s="18">
        <v>0</v>
      </c>
      <c r="I48" s="18"/>
      <c r="J48" s="18">
        <v>5.4409999999999998</v>
      </c>
      <c r="K48" s="18"/>
      <c r="L48" s="17">
        <v>318.51799999999997</v>
      </c>
      <c r="M48" s="15"/>
      <c r="N48" s="79">
        <f>G48/G45</f>
        <v>0.14896279116523539</v>
      </c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</row>
    <row r="49" spans="1:52" ht="12.75" customHeight="1" x14ac:dyDescent="0.2">
      <c r="A49" s="16" t="s">
        <v>101</v>
      </c>
      <c r="B49" s="16" t="s">
        <v>102</v>
      </c>
      <c r="C49" s="17">
        <v>463.87799999999999</v>
      </c>
      <c r="D49" s="18"/>
      <c r="E49" s="18"/>
      <c r="F49" s="18"/>
      <c r="G49" s="18">
        <v>463.87799999999999</v>
      </c>
      <c r="H49" s="18"/>
      <c r="I49" s="18"/>
      <c r="J49" s="18">
        <v>0.27</v>
      </c>
      <c r="K49" s="18"/>
      <c r="L49" s="17">
        <v>464.14800000000002</v>
      </c>
      <c r="M49" s="15"/>
      <c r="N49" s="79">
        <f>G49/G45</f>
        <v>0.27756914725565096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</row>
    <row r="50" spans="1:52" ht="12.75" customHeight="1" x14ac:dyDescent="0.2">
      <c r="A50" s="16" t="s">
        <v>103</v>
      </c>
      <c r="B50" s="16" t="s">
        <v>104</v>
      </c>
      <c r="C50" s="17">
        <v>258.24099999999999</v>
      </c>
      <c r="D50" s="18"/>
      <c r="E50" s="18"/>
      <c r="F50" s="18"/>
      <c r="G50" s="18">
        <v>258.24099999999999</v>
      </c>
      <c r="H50" s="18"/>
      <c r="I50" s="18"/>
      <c r="J50" s="18">
        <v>9.0999999999999998E-2</v>
      </c>
      <c r="K50" s="18"/>
      <c r="L50" s="17">
        <v>258.33199999999999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52" ht="12.75" customHeight="1" x14ac:dyDescent="0.2">
      <c r="A51" s="16" t="s">
        <v>105</v>
      </c>
      <c r="B51" s="16" t="s">
        <v>106</v>
      </c>
      <c r="C51" s="17">
        <v>58.366999999999997</v>
      </c>
      <c r="D51" s="18"/>
      <c r="E51" s="18"/>
      <c r="F51" s="18"/>
      <c r="G51" s="18">
        <v>58.366999999999997</v>
      </c>
      <c r="H51" s="18"/>
      <c r="I51" s="18"/>
      <c r="J51" s="18">
        <v>0</v>
      </c>
      <c r="K51" s="18"/>
      <c r="L51" s="17">
        <v>58.366999999999997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</row>
    <row r="52" spans="1:52" ht="12.75" customHeight="1" x14ac:dyDescent="0.2">
      <c r="A52" s="83" t="s">
        <v>107</v>
      </c>
      <c r="B52" s="83" t="s">
        <v>108</v>
      </c>
      <c r="C52" s="17">
        <v>147.27000000000001</v>
      </c>
      <c r="D52" s="18"/>
      <c r="E52" s="18"/>
      <c r="F52" s="18"/>
      <c r="G52" s="18">
        <v>147.27000000000001</v>
      </c>
      <c r="H52" s="18"/>
      <c r="I52" s="18"/>
      <c r="J52" s="18">
        <v>0.17899999999999999</v>
      </c>
      <c r="K52" s="18"/>
      <c r="L52" s="17">
        <v>147.44900000000001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</row>
    <row r="53" spans="1:52" ht="12.75" customHeight="1" x14ac:dyDescent="0.2">
      <c r="A53" s="16" t="s">
        <v>109</v>
      </c>
      <c r="B53" s="16" t="s">
        <v>110</v>
      </c>
      <c r="C53" s="17">
        <v>522.00400000000002</v>
      </c>
      <c r="D53" s="18">
        <v>13.467000000000001</v>
      </c>
      <c r="E53" s="18">
        <v>35.055999999999997</v>
      </c>
      <c r="F53" s="18">
        <v>473.04700000000003</v>
      </c>
      <c r="G53" s="18">
        <v>0.01</v>
      </c>
      <c r="H53" s="18">
        <v>0.42399999999999999</v>
      </c>
      <c r="I53" s="18"/>
      <c r="J53" s="18">
        <v>5.5430000000000001</v>
      </c>
      <c r="K53" s="18"/>
      <c r="L53" s="17">
        <v>527.54700000000003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</row>
    <row r="54" spans="1:52" ht="12.75" customHeight="1" x14ac:dyDescent="0.2">
      <c r="A54" s="16" t="s">
        <v>111</v>
      </c>
      <c r="B54" s="16" t="s">
        <v>112</v>
      </c>
      <c r="C54" s="17">
        <v>745.59</v>
      </c>
      <c r="D54" s="18">
        <v>42.468000000000004</v>
      </c>
      <c r="E54" s="18">
        <v>99.712999999999994</v>
      </c>
      <c r="F54" s="18">
        <v>528.09199999999998</v>
      </c>
      <c r="G54" s="18">
        <v>73.736000000000004</v>
      </c>
      <c r="H54" s="18">
        <v>1.581</v>
      </c>
      <c r="I54" s="18"/>
      <c r="J54" s="18">
        <v>15.846</v>
      </c>
      <c r="K54" s="18"/>
      <c r="L54" s="17">
        <v>761.43600000000004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</row>
    <row r="55" spans="1:52" ht="12.75" customHeight="1" x14ac:dyDescent="0.2">
      <c r="A55" s="16" t="s">
        <v>113</v>
      </c>
      <c r="B55" s="16" t="s">
        <v>114</v>
      </c>
      <c r="C55" s="17">
        <v>73.777000000000001</v>
      </c>
      <c r="D55" s="18">
        <v>10.946999999999999</v>
      </c>
      <c r="E55" s="18">
        <v>24.632000000000001</v>
      </c>
      <c r="F55" s="18">
        <v>1.095</v>
      </c>
      <c r="G55" s="18">
        <v>37.039000000000001</v>
      </c>
      <c r="H55" s="18">
        <v>6.4000000000000001E-2</v>
      </c>
      <c r="I55" s="18"/>
      <c r="J55" s="18">
        <v>5.0830000000000002</v>
      </c>
      <c r="K55" s="18"/>
      <c r="L55" s="17">
        <v>78.86</v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</row>
    <row r="56" spans="1:52" ht="12.75" customHeight="1" x14ac:dyDescent="0.2">
      <c r="A56" s="16" t="s">
        <v>115</v>
      </c>
      <c r="B56" s="16" t="s">
        <v>116</v>
      </c>
      <c r="C56" s="17">
        <v>74.632000000000005</v>
      </c>
      <c r="D56" s="18"/>
      <c r="E56" s="18">
        <v>74.599999999999994</v>
      </c>
      <c r="F56" s="18">
        <v>3.2000000000000001E-2</v>
      </c>
      <c r="G56" s="18"/>
      <c r="H56" s="18"/>
      <c r="I56" s="18"/>
      <c r="J56" s="18">
        <v>1.7490000000000001</v>
      </c>
      <c r="K56" s="18"/>
      <c r="L56" s="17">
        <v>76.381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</row>
    <row r="57" spans="1:52" ht="12.75" customHeight="1" x14ac:dyDescent="0.2">
      <c r="A57" s="16" t="s">
        <v>117</v>
      </c>
      <c r="B57" s="16" t="s">
        <v>118</v>
      </c>
      <c r="C57" s="17">
        <v>442.99900000000002</v>
      </c>
      <c r="D57" s="18"/>
      <c r="E57" s="18"/>
      <c r="F57" s="18">
        <v>442.99900000000002</v>
      </c>
      <c r="G57" s="18"/>
      <c r="H57" s="18"/>
      <c r="I57" s="18"/>
      <c r="J57" s="18"/>
      <c r="K57" s="18"/>
      <c r="L57" s="17">
        <v>442.99900000000002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</row>
    <row r="58" spans="1:52" ht="12.75" customHeight="1" x14ac:dyDescent="0.2">
      <c r="A58" s="16" t="s">
        <v>119</v>
      </c>
      <c r="B58" s="16" t="s">
        <v>120</v>
      </c>
      <c r="C58" s="17">
        <v>8.3149999999999995</v>
      </c>
      <c r="D58" s="18"/>
      <c r="E58" s="18"/>
      <c r="F58" s="18">
        <v>8.3149999999999995</v>
      </c>
      <c r="G58" s="18"/>
      <c r="H58" s="18"/>
      <c r="I58" s="18"/>
      <c r="J58" s="18">
        <v>2.2709999999999999</v>
      </c>
      <c r="K58" s="18"/>
      <c r="L58" s="17">
        <v>10.586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</row>
    <row r="59" spans="1:52" ht="12.75" customHeight="1" x14ac:dyDescent="0.2">
      <c r="A59" s="16" t="s">
        <v>121</v>
      </c>
      <c r="B59" s="16" t="s">
        <v>122</v>
      </c>
      <c r="C59" s="17">
        <v>124.842</v>
      </c>
      <c r="D59" s="18">
        <v>31.521000000000001</v>
      </c>
      <c r="E59" s="18">
        <v>0.48099999999999998</v>
      </c>
      <c r="F59" s="18">
        <v>54.625999999999998</v>
      </c>
      <c r="G59" s="18">
        <v>36.697000000000003</v>
      </c>
      <c r="H59" s="18">
        <v>1.5169999999999999</v>
      </c>
      <c r="I59" s="18"/>
      <c r="J59" s="18">
        <v>6.7430000000000003</v>
      </c>
      <c r="K59" s="18"/>
      <c r="L59" s="17">
        <v>131.58500000000001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</row>
    <row r="60" spans="1:52" ht="12.75" customHeight="1" x14ac:dyDescent="0.2">
      <c r="A60" s="16" t="s">
        <v>123</v>
      </c>
      <c r="B60" s="16" t="s">
        <v>124</v>
      </c>
      <c r="C60" s="17">
        <v>21.024999999999999</v>
      </c>
      <c r="D60" s="18"/>
      <c r="E60" s="18"/>
      <c r="F60" s="18">
        <v>21.024999999999999</v>
      </c>
      <c r="G60" s="18"/>
      <c r="H60" s="18"/>
      <c r="I60" s="18"/>
      <c r="J60" s="18"/>
      <c r="K60" s="18"/>
      <c r="L60" s="17">
        <v>21.024999999999999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</row>
    <row r="61" spans="1:52" ht="12.75" customHeight="1" x14ac:dyDescent="0.2">
      <c r="A61" s="16"/>
      <c r="B61" s="16"/>
      <c r="C61" s="17"/>
      <c r="D61" s="18"/>
      <c r="E61" s="18"/>
      <c r="F61" s="18"/>
      <c r="G61" s="18"/>
      <c r="H61" s="18"/>
      <c r="I61" s="18"/>
      <c r="J61" s="18"/>
      <c r="K61" s="17"/>
      <c r="L61" s="17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8"/>
      <c r="AY61" s="8"/>
      <c r="AZ61" s="8"/>
    </row>
    <row r="62" spans="1:52" ht="12.75" customHeight="1" x14ac:dyDescent="0.2">
      <c r="A62" s="12" t="s">
        <v>125</v>
      </c>
      <c r="B62" s="12" t="s">
        <v>126</v>
      </c>
      <c r="C62" s="17">
        <v>2443.8530000000001</v>
      </c>
      <c r="D62" s="17">
        <v>299.62299999999999</v>
      </c>
      <c r="E62" s="17">
        <v>23.373000000000001</v>
      </c>
      <c r="F62" s="17">
        <v>588.86500000000001</v>
      </c>
      <c r="G62" s="17">
        <v>1479.606</v>
      </c>
      <c r="H62" s="17">
        <v>52.386000000000003</v>
      </c>
      <c r="I62" s="17"/>
      <c r="J62" s="17"/>
      <c r="K62" s="17"/>
      <c r="L62" s="17">
        <v>2443.8530000000001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</row>
    <row r="63" spans="1:52" ht="12.75" customHeight="1" x14ac:dyDescent="0.2">
      <c r="A63" s="12" t="s">
        <v>127</v>
      </c>
      <c r="B63" s="12" t="s">
        <v>128</v>
      </c>
      <c r="C63" s="17">
        <v>1993.68</v>
      </c>
      <c r="D63" s="17">
        <v>42.030999999999999</v>
      </c>
      <c r="E63" s="17">
        <v>4.109</v>
      </c>
      <c r="F63" s="17">
        <v>508.75200000000001</v>
      </c>
      <c r="G63" s="17">
        <v>1391.0329999999999</v>
      </c>
      <c r="H63" s="17">
        <v>47.755000000000003</v>
      </c>
      <c r="I63" s="17"/>
      <c r="J63" s="17"/>
      <c r="K63" s="17"/>
      <c r="L63" s="17">
        <v>1993.68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</row>
    <row r="64" spans="1:52" ht="12.75" customHeight="1" x14ac:dyDescent="0.2">
      <c r="A64" s="42" t="s">
        <v>129</v>
      </c>
      <c r="C64" s="17"/>
      <c r="D64" s="18"/>
      <c r="E64" s="18"/>
      <c r="F64" s="18"/>
      <c r="G64" s="18"/>
      <c r="H64" s="18"/>
      <c r="I64" s="18"/>
      <c r="J64" s="18"/>
      <c r="K64" s="17"/>
      <c r="L64" s="17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</row>
    <row r="65" spans="1:52" ht="12.75" customHeight="1" x14ac:dyDescent="0.2">
      <c r="A65" s="16" t="s">
        <v>130</v>
      </c>
      <c r="B65" s="16" t="s">
        <v>131</v>
      </c>
      <c r="C65" s="17">
        <v>1867.0509999999999</v>
      </c>
      <c r="D65" s="18"/>
      <c r="E65" s="18"/>
      <c r="F65" s="18">
        <v>560.255</v>
      </c>
      <c r="G65" s="18">
        <v>1256.7239999999999</v>
      </c>
      <c r="H65" s="18">
        <v>50.072000000000003</v>
      </c>
      <c r="I65" s="18"/>
      <c r="J65" s="18"/>
      <c r="K65" s="18"/>
      <c r="L65" s="17">
        <v>1867.0509999999999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8"/>
      <c r="AY65" s="8"/>
      <c r="AZ65" s="8"/>
    </row>
    <row r="66" spans="1:52" ht="12.75" customHeight="1" x14ac:dyDescent="0.2">
      <c r="A66" s="16" t="s">
        <v>132</v>
      </c>
      <c r="B66" s="16" t="s">
        <v>133</v>
      </c>
      <c r="C66" s="17">
        <v>1671.646</v>
      </c>
      <c r="D66" s="18"/>
      <c r="E66" s="18"/>
      <c r="F66" s="18">
        <v>364.85</v>
      </c>
      <c r="G66" s="18">
        <v>1256.7239999999999</v>
      </c>
      <c r="H66" s="18">
        <v>50.072000000000003</v>
      </c>
      <c r="I66" s="18"/>
      <c r="J66" s="18"/>
      <c r="K66" s="18"/>
      <c r="L66" s="17">
        <v>1671.646</v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23"/>
      <c r="AU66" s="23"/>
      <c r="AV66" s="23"/>
      <c r="AW66" s="23"/>
    </row>
    <row r="67" spans="1:52" ht="12.75" customHeight="1" x14ac:dyDescent="0.2">
      <c r="A67" s="16" t="s">
        <v>134</v>
      </c>
      <c r="B67" s="16" t="s">
        <v>135</v>
      </c>
      <c r="C67" s="17">
        <v>195.405</v>
      </c>
      <c r="D67" s="18"/>
      <c r="E67" s="18"/>
      <c r="F67" s="18">
        <v>195.405</v>
      </c>
      <c r="G67" s="18"/>
      <c r="H67" s="18"/>
      <c r="I67" s="18"/>
      <c r="J67" s="18"/>
      <c r="K67" s="18"/>
      <c r="L67" s="17">
        <v>195.405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23"/>
      <c r="AS67" s="23"/>
      <c r="AT67" s="23"/>
      <c r="AU67" s="23"/>
      <c r="AV67" s="23"/>
      <c r="AW67" s="23"/>
    </row>
    <row r="68" spans="1:52" ht="12.75" customHeight="1" x14ac:dyDescent="0.2">
      <c r="A68" s="16"/>
      <c r="B68" s="16"/>
      <c r="C68" s="17"/>
      <c r="D68" s="18"/>
      <c r="E68" s="18"/>
      <c r="F68" s="18"/>
      <c r="G68" s="18"/>
      <c r="H68" s="18"/>
      <c r="I68" s="18"/>
      <c r="J68" s="18"/>
      <c r="K68" s="18"/>
      <c r="L68" s="17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23"/>
      <c r="AS68" s="23"/>
      <c r="AT68" s="23"/>
      <c r="AU68" s="23"/>
      <c r="AV68" s="23"/>
      <c r="AW68" s="23"/>
    </row>
    <row r="69" spans="1:52" ht="12.75" customHeight="1" x14ac:dyDescent="0.2">
      <c r="A69" s="24" t="s">
        <v>136</v>
      </c>
      <c r="C69" s="25"/>
      <c r="D69" s="26"/>
      <c r="E69" s="26"/>
      <c r="F69" s="26"/>
      <c r="G69" s="26"/>
      <c r="H69" s="26"/>
      <c r="I69" s="26"/>
      <c r="J69" s="26"/>
      <c r="K69" s="26"/>
      <c r="L69" s="25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</row>
    <row r="70" spans="1:52" ht="12.75" customHeight="1" x14ac:dyDescent="0.2">
      <c r="A70" s="24" t="s">
        <v>137</v>
      </c>
      <c r="B70" s="82" t="s">
        <v>138</v>
      </c>
      <c r="C70" s="25">
        <v>414.92200000000003</v>
      </c>
      <c r="D70" s="26"/>
      <c r="E70" s="26"/>
      <c r="F70" s="26">
        <v>364.85</v>
      </c>
      <c r="G70" s="26"/>
      <c r="H70" s="26">
        <v>50.072000000000003</v>
      </c>
      <c r="I70" s="26"/>
      <c r="J70" s="26"/>
      <c r="K70" s="26"/>
      <c r="L70" s="25">
        <v>414.92200000000003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</row>
    <row r="71" spans="1:52" ht="12.75" customHeight="1" x14ac:dyDescent="0.2">
      <c r="A71" s="24" t="s">
        <v>139</v>
      </c>
      <c r="B71" s="24" t="s">
        <v>140</v>
      </c>
      <c r="C71" s="25">
        <v>271.596</v>
      </c>
      <c r="D71" s="26"/>
      <c r="E71" s="26"/>
      <c r="F71" s="26">
        <v>221.524</v>
      </c>
      <c r="G71" s="26"/>
      <c r="H71" s="26">
        <v>50.072000000000003</v>
      </c>
      <c r="I71" s="26"/>
      <c r="J71" s="26"/>
      <c r="K71" s="26"/>
      <c r="L71" s="25">
        <v>271.596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</row>
    <row r="72" spans="1:52" ht="12.75" customHeight="1" x14ac:dyDescent="0.2">
      <c r="A72" s="24" t="s">
        <v>141</v>
      </c>
      <c r="B72" s="27" t="s">
        <v>142</v>
      </c>
      <c r="C72" s="25">
        <v>143.32599999999999</v>
      </c>
      <c r="D72" s="26"/>
      <c r="E72" s="26"/>
      <c r="F72" s="26">
        <v>143.32599999999999</v>
      </c>
      <c r="G72" s="26"/>
      <c r="H72" s="26">
        <v>0</v>
      </c>
      <c r="I72" s="26"/>
      <c r="J72" s="26"/>
      <c r="K72" s="26"/>
      <c r="L72" s="25">
        <v>143.32599999999999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</row>
    <row r="73" spans="1:52" ht="12.75" customHeight="1" x14ac:dyDescent="0.2">
      <c r="A73" s="28" t="s">
        <v>143</v>
      </c>
      <c r="B73" s="28" t="s">
        <v>144</v>
      </c>
      <c r="C73" s="25">
        <v>2443.8530000000001</v>
      </c>
      <c r="D73" s="25">
        <v>299.62299999999999</v>
      </c>
      <c r="E73" s="25">
        <v>23.373000000000001</v>
      </c>
      <c r="F73" s="25">
        <v>224.01499999999999</v>
      </c>
      <c r="G73" s="25">
        <v>1894.528</v>
      </c>
      <c r="H73" s="25">
        <v>2.3140000000000001</v>
      </c>
      <c r="I73" s="25"/>
      <c r="J73" s="25"/>
      <c r="K73" s="25"/>
      <c r="L73" s="25">
        <v>2443.8530000000001</v>
      </c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2"/>
      <c r="AY73" s="22"/>
      <c r="AZ73" s="22"/>
    </row>
    <row r="74" spans="1:52" ht="12.75" customHeight="1" x14ac:dyDescent="0.2">
      <c r="A74" s="28" t="s">
        <v>145</v>
      </c>
      <c r="B74" s="28" t="s">
        <v>146</v>
      </c>
      <c r="C74" s="25">
        <v>1993.68</v>
      </c>
      <c r="D74" s="25">
        <v>42.030999999999999</v>
      </c>
      <c r="E74" s="25">
        <v>4.109</v>
      </c>
      <c r="F74" s="25">
        <v>143.90199999999999</v>
      </c>
      <c r="G74" s="25">
        <v>1805.9549999999999</v>
      </c>
      <c r="H74" s="25">
        <v>-2.3170000000000002</v>
      </c>
      <c r="I74" s="25"/>
      <c r="J74" s="25"/>
      <c r="K74" s="25"/>
      <c r="L74" s="25">
        <v>1993.68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15"/>
      <c r="AU74" s="15"/>
      <c r="AV74" s="15"/>
      <c r="AW74" s="15"/>
    </row>
    <row r="75" spans="1:52" ht="12.75" customHeight="1" x14ac:dyDescent="0.2">
      <c r="A75" s="24" t="s">
        <v>147</v>
      </c>
      <c r="B75" s="24" t="s">
        <v>148</v>
      </c>
      <c r="C75" s="25">
        <v>1867.0509999999999</v>
      </c>
      <c r="D75" s="26"/>
      <c r="E75" s="26"/>
      <c r="F75" s="26">
        <v>195.405</v>
      </c>
      <c r="G75" s="26">
        <v>1671.646</v>
      </c>
      <c r="H75" s="26"/>
      <c r="I75" s="26"/>
      <c r="J75" s="26"/>
      <c r="K75" s="26"/>
      <c r="L75" s="25">
        <v>1867.0509999999999</v>
      </c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15"/>
      <c r="AS75" s="15"/>
      <c r="AT75" s="15"/>
      <c r="AU75" s="15"/>
      <c r="AV75" s="15"/>
      <c r="AW75" s="15"/>
    </row>
    <row r="76" spans="1:52" ht="12.75" customHeight="1" x14ac:dyDescent="0.2">
      <c r="A76" s="24"/>
      <c r="B76" s="24"/>
      <c r="C76" s="17"/>
      <c r="D76" s="18"/>
      <c r="E76" s="18"/>
      <c r="F76" s="18"/>
      <c r="G76" s="18"/>
      <c r="H76" s="18"/>
      <c r="I76" s="18"/>
      <c r="J76" s="18"/>
      <c r="K76" s="18"/>
      <c r="L76" s="17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15"/>
      <c r="AS76" s="15"/>
      <c r="AT76" s="15"/>
      <c r="AU76" s="15"/>
      <c r="AV76" s="15"/>
      <c r="AW76" s="15"/>
    </row>
    <row r="77" spans="1:52" ht="12.75" customHeight="1" x14ac:dyDescent="0.2">
      <c r="A77" s="12" t="s">
        <v>149</v>
      </c>
      <c r="B77" s="12" t="s">
        <v>150</v>
      </c>
      <c r="C77" s="17">
        <v>576.80200000000002</v>
      </c>
      <c r="D77" s="17">
        <v>299.62299999999999</v>
      </c>
      <c r="E77" s="17">
        <v>23.373000000000001</v>
      </c>
      <c r="F77" s="17">
        <v>28.61</v>
      </c>
      <c r="G77" s="17">
        <v>222.88200000000001</v>
      </c>
      <c r="H77" s="17">
        <v>2.3140000000000001</v>
      </c>
      <c r="I77" s="17"/>
      <c r="J77" s="17"/>
      <c r="K77" s="17"/>
      <c r="L77" s="17">
        <v>576.80200000000002</v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8"/>
      <c r="AY77" s="8"/>
      <c r="AZ77" s="8"/>
    </row>
    <row r="78" spans="1:52" ht="12.75" customHeight="1" x14ac:dyDescent="0.2">
      <c r="A78" s="12" t="s">
        <v>151</v>
      </c>
      <c r="B78" s="12" t="s">
        <v>152</v>
      </c>
      <c r="C78" s="17">
        <v>126.629</v>
      </c>
      <c r="D78" s="17">
        <v>42.030999999999999</v>
      </c>
      <c r="E78" s="17">
        <v>4.109</v>
      </c>
      <c r="F78" s="17">
        <v>-51.503</v>
      </c>
      <c r="G78" s="17">
        <v>134.309</v>
      </c>
      <c r="H78" s="17">
        <v>-2.3170000000000002</v>
      </c>
      <c r="I78" s="17"/>
      <c r="J78" s="17"/>
      <c r="K78" s="17"/>
      <c r="L78" s="17">
        <v>126.629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29"/>
      <c r="AU78" s="29"/>
      <c r="AV78" s="29"/>
      <c r="AW78" s="29"/>
      <c r="AX78" s="4"/>
      <c r="AY78" s="4"/>
      <c r="AZ78" s="4"/>
    </row>
    <row r="79" spans="1:52" ht="12.75" customHeight="1" x14ac:dyDescent="0.2">
      <c r="A79" s="12"/>
      <c r="B79" s="12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29"/>
      <c r="AU79" s="29"/>
      <c r="AV79" s="29"/>
      <c r="AW79" s="29"/>
      <c r="AX79" s="4"/>
      <c r="AY79" s="4"/>
      <c r="AZ79" s="4"/>
    </row>
    <row r="80" spans="1:52" ht="12.75" customHeight="1" x14ac:dyDescent="0.2">
      <c r="A80" s="12" t="s">
        <v>153</v>
      </c>
      <c r="B80" s="12" t="s">
        <v>154</v>
      </c>
      <c r="C80" s="17"/>
      <c r="D80" s="17"/>
      <c r="E80" s="17"/>
      <c r="F80" s="17"/>
      <c r="G80" s="17"/>
      <c r="H80" s="17"/>
      <c r="I80" s="17"/>
      <c r="J80" s="17">
        <v>17.119</v>
      </c>
      <c r="K80" s="17"/>
      <c r="L80" s="17">
        <v>17.119</v>
      </c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29"/>
      <c r="AS80" s="29"/>
      <c r="AT80" s="15"/>
      <c r="AU80" s="15"/>
      <c r="AV80" s="15"/>
      <c r="AW80" s="15"/>
    </row>
    <row r="81" spans="1:251" ht="12.75" customHeight="1" x14ac:dyDescent="0.2">
      <c r="A81" s="30"/>
      <c r="B81" s="31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</row>
    <row r="82" spans="1:251" ht="15.75" customHeight="1" x14ac:dyDescent="0.25">
      <c r="A82" s="32" t="s">
        <v>155</v>
      </c>
      <c r="B82" s="32"/>
      <c r="C82" s="33"/>
      <c r="D82" s="29"/>
      <c r="E82" s="29"/>
      <c r="F82" s="33"/>
      <c r="G82" s="33"/>
      <c r="H82" s="29"/>
      <c r="I82" s="29"/>
      <c r="J82" s="29"/>
      <c r="K82" s="29"/>
      <c r="L82" s="3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</row>
    <row r="83" spans="1:251" ht="15.75" customHeight="1" x14ac:dyDescent="0.25">
      <c r="A83" s="34"/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</row>
    <row r="84" spans="1:251" ht="39.950000000000003" customHeight="1" x14ac:dyDescent="0.2">
      <c r="A84" s="77" t="s">
        <v>156</v>
      </c>
      <c r="B84" s="77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</row>
    <row r="85" spans="1:251" ht="12.75" customHeight="1" x14ac:dyDescent="0.2">
      <c r="A85" s="42" t="s">
        <v>157</v>
      </c>
      <c r="C85" s="13"/>
      <c r="D85" s="13"/>
      <c r="E85" s="13"/>
      <c r="F85" s="13"/>
      <c r="G85" s="13"/>
      <c r="H85" s="13"/>
      <c r="I85" s="13"/>
      <c r="J85" s="13"/>
      <c r="K85" s="13"/>
      <c r="L85" s="14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8"/>
      <c r="AY85" s="8"/>
      <c r="AZ85" s="8"/>
    </row>
    <row r="86" spans="1:251" ht="12.75" customHeight="1" x14ac:dyDescent="0.2">
      <c r="A86" s="42"/>
      <c r="C86" s="13"/>
      <c r="D86" s="13"/>
      <c r="E86" s="13"/>
      <c r="F86" s="13"/>
      <c r="G86" s="13"/>
      <c r="H86" s="13"/>
      <c r="I86" s="13"/>
      <c r="J86" s="13"/>
      <c r="K86" s="13"/>
      <c r="L86" s="14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8"/>
      <c r="AY86" s="8"/>
      <c r="AZ86" s="8"/>
    </row>
    <row r="87" spans="1:251" ht="12.75" customHeight="1" x14ac:dyDescent="0.2">
      <c r="A87" s="42"/>
      <c r="C87" s="13"/>
      <c r="D87" s="13"/>
      <c r="E87" s="13"/>
      <c r="F87" s="13"/>
      <c r="G87" s="13"/>
      <c r="H87" s="13"/>
      <c r="I87" s="13"/>
      <c r="J87" s="13"/>
      <c r="K87" s="13"/>
      <c r="L87" s="14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8"/>
      <c r="AY87" s="8"/>
      <c r="AZ87" s="8"/>
    </row>
    <row r="88" spans="1:251" ht="12.75" customHeight="1" x14ac:dyDescent="0.2">
      <c r="A88" s="42"/>
      <c r="C88" s="13"/>
      <c r="D88" s="13"/>
      <c r="E88" s="13"/>
      <c r="F88" s="13"/>
      <c r="G88" s="13"/>
      <c r="H88" s="13"/>
      <c r="I88" s="13"/>
      <c r="J88" s="13"/>
      <c r="K88" s="13"/>
      <c r="L88" s="14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8"/>
      <c r="AY88" s="8"/>
      <c r="AZ88" s="8"/>
    </row>
    <row r="89" spans="1:251" ht="12.75" customHeight="1" x14ac:dyDescent="0.2">
      <c r="A89" s="16" t="s">
        <v>158</v>
      </c>
      <c r="B89" s="16" t="s">
        <v>159</v>
      </c>
      <c r="C89" s="17"/>
      <c r="D89" s="18"/>
      <c r="E89" s="18"/>
      <c r="F89" s="18"/>
      <c r="G89" s="18"/>
      <c r="H89" s="18"/>
      <c r="I89" s="18"/>
      <c r="J89" s="18"/>
      <c r="K89" s="18"/>
      <c r="L89" s="17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</row>
    <row r="90" spans="1:251" ht="12.75" customHeight="1" x14ac:dyDescent="0.2">
      <c r="A90" s="16" t="s">
        <v>160</v>
      </c>
      <c r="B90" s="16" t="s">
        <v>161</v>
      </c>
      <c r="C90" s="17"/>
      <c r="D90" s="18"/>
      <c r="E90" s="18"/>
      <c r="F90" s="18"/>
      <c r="G90" s="18"/>
      <c r="H90" s="18"/>
      <c r="I90" s="18"/>
      <c r="J90" s="18"/>
      <c r="K90" s="18"/>
      <c r="L90" s="17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</row>
    <row r="91" spans="1:251" ht="12.75" customHeight="1" x14ac:dyDescent="0.2">
      <c r="A91" s="16"/>
      <c r="B91" s="16"/>
      <c r="C91" s="17"/>
      <c r="D91" s="18"/>
      <c r="E91" s="18"/>
      <c r="F91" s="18"/>
      <c r="G91" s="18"/>
      <c r="H91" s="18"/>
      <c r="I91" s="18"/>
      <c r="J91" s="18"/>
      <c r="K91" s="18"/>
      <c r="L91" s="17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</row>
    <row r="92" spans="1:251" ht="12.75" customHeight="1" x14ac:dyDescent="0.2">
      <c r="A92" s="16" t="s">
        <v>162</v>
      </c>
      <c r="B92" s="16" t="s">
        <v>163</v>
      </c>
      <c r="C92" s="17">
        <v>572.29300000000001</v>
      </c>
      <c r="D92" s="18">
        <v>308.41800000000001</v>
      </c>
      <c r="E92" s="18">
        <v>27.446999999999999</v>
      </c>
      <c r="F92" s="18">
        <v>89.018000000000001</v>
      </c>
      <c r="G92" s="18">
        <v>142.40799999999999</v>
      </c>
      <c r="H92" s="18">
        <v>5.0019999999999998</v>
      </c>
      <c r="I92" s="18"/>
      <c r="J92" s="18"/>
      <c r="K92" s="18"/>
      <c r="L92" s="17">
        <v>572.29300000000001</v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9"/>
      <c r="AU92" s="19"/>
      <c r="AV92" s="19"/>
      <c r="AW92" s="19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</row>
    <row r="93" spans="1:251" ht="12.75" customHeight="1" x14ac:dyDescent="0.2">
      <c r="A93" s="16" t="s">
        <v>48</v>
      </c>
      <c r="B93" s="16" t="s">
        <v>49</v>
      </c>
      <c r="C93" s="17">
        <v>-450.173</v>
      </c>
      <c r="D93" s="18">
        <v>-257.59199999999998</v>
      </c>
      <c r="E93" s="18">
        <v>-19.263999999999999</v>
      </c>
      <c r="F93" s="18">
        <v>-80.113</v>
      </c>
      <c r="G93" s="18">
        <v>-88.572999999999993</v>
      </c>
      <c r="H93" s="18">
        <v>-4.6310000000000002</v>
      </c>
      <c r="I93" s="18"/>
      <c r="J93" s="18"/>
      <c r="K93" s="18"/>
      <c r="L93" s="17">
        <v>-450.173</v>
      </c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5"/>
      <c r="AS93" s="15"/>
      <c r="AT93" s="15"/>
      <c r="AU93" s="15"/>
      <c r="AV93" s="15"/>
      <c r="AW93" s="15"/>
      <c r="AX93" s="8"/>
      <c r="AY93" s="8"/>
      <c r="AZ93" s="8"/>
    </row>
    <row r="94" spans="1:251" ht="12.75" customHeight="1" x14ac:dyDescent="0.2">
      <c r="A94" s="16" t="s">
        <v>164</v>
      </c>
      <c r="B94" s="16" t="s">
        <v>165</v>
      </c>
      <c r="C94" s="17">
        <v>20.818000000000001</v>
      </c>
      <c r="D94" s="18">
        <v>19.992999999999999</v>
      </c>
      <c r="E94" s="18">
        <v>0</v>
      </c>
      <c r="F94" s="18">
        <v>-3.5999999999999997E-2</v>
      </c>
      <c r="G94" s="18">
        <v>0.86099999999999999</v>
      </c>
      <c r="H94" s="18">
        <v>0</v>
      </c>
      <c r="I94" s="18"/>
      <c r="J94" s="18"/>
      <c r="K94" s="18"/>
      <c r="L94" s="17">
        <v>20.818000000000001</v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9"/>
      <c r="AU94" s="19"/>
      <c r="AV94" s="19"/>
      <c r="AW94" s="19"/>
      <c r="AX94" s="16"/>
      <c r="AY94" s="16"/>
      <c r="AZ94" s="16"/>
    </row>
    <row r="95" spans="1:251" ht="12.75" customHeight="1" x14ac:dyDescent="0.2">
      <c r="A95" s="16" t="s">
        <v>166</v>
      </c>
      <c r="B95" s="16" t="s">
        <v>167</v>
      </c>
      <c r="C95" s="17">
        <v>0.81</v>
      </c>
      <c r="D95" s="18">
        <v>0</v>
      </c>
      <c r="E95" s="18">
        <v>0</v>
      </c>
      <c r="F95" s="18">
        <v>0</v>
      </c>
      <c r="G95" s="18">
        <v>0.81</v>
      </c>
      <c r="H95" s="18">
        <v>0</v>
      </c>
      <c r="I95" s="18"/>
      <c r="J95" s="18"/>
      <c r="K95" s="18"/>
      <c r="L95" s="17">
        <v>0.81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9"/>
      <c r="AS95" s="19"/>
      <c r="AT95" s="15"/>
      <c r="AU95" s="15"/>
      <c r="AV95" s="15"/>
      <c r="AW95" s="15"/>
    </row>
    <row r="96" spans="1:251" ht="12.75" customHeight="1" x14ac:dyDescent="0.2">
      <c r="A96" s="16" t="s">
        <v>168</v>
      </c>
      <c r="B96" s="16" t="s">
        <v>169</v>
      </c>
      <c r="C96" s="17">
        <v>0</v>
      </c>
      <c r="D96" s="18">
        <v>0.52400000000000002</v>
      </c>
      <c r="E96" s="18">
        <v>7.5999999999999998E-2</v>
      </c>
      <c r="F96" s="18">
        <v>2.9929999999999999</v>
      </c>
      <c r="G96" s="18">
        <v>-3.593</v>
      </c>
      <c r="H96" s="18">
        <v>0</v>
      </c>
      <c r="I96" s="18"/>
      <c r="J96" s="18">
        <v>0</v>
      </c>
      <c r="K96" s="18"/>
      <c r="L96" s="17">
        <v>0</v>
      </c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5"/>
      <c r="AS96" s="15"/>
      <c r="AT96" s="15"/>
      <c r="AU96" s="15"/>
      <c r="AV96" s="15"/>
      <c r="AW96" s="15"/>
    </row>
    <row r="97" spans="1:52" ht="12.75" customHeight="1" x14ac:dyDescent="0.2">
      <c r="A97" s="16"/>
      <c r="B97" s="20"/>
      <c r="C97" s="17"/>
      <c r="D97" s="18"/>
      <c r="E97" s="18"/>
      <c r="F97" s="18"/>
      <c r="G97" s="18"/>
      <c r="H97" s="18"/>
      <c r="I97" s="18"/>
      <c r="J97" s="18"/>
      <c r="K97" s="18"/>
      <c r="L97" s="17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5"/>
      <c r="AS97" s="15"/>
      <c r="AT97" s="15"/>
      <c r="AU97" s="15"/>
      <c r="AV97" s="15"/>
      <c r="AW97" s="15"/>
    </row>
    <row r="98" spans="1:52" ht="12.75" customHeight="1" x14ac:dyDescent="0.2">
      <c r="A98" s="12" t="s">
        <v>170</v>
      </c>
      <c r="B98" s="12" t="s">
        <v>171</v>
      </c>
      <c r="C98" s="17">
        <v>-17.138000000000002</v>
      </c>
      <c r="D98" s="17">
        <v>-8.1720000000000006</v>
      </c>
      <c r="E98" s="17">
        <v>-2.2530000000000001</v>
      </c>
      <c r="F98" s="17">
        <v>-74.704999999999998</v>
      </c>
      <c r="G98" s="17">
        <v>68.397000000000006</v>
      </c>
      <c r="H98" s="17">
        <v>-0.40500000000000003</v>
      </c>
      <c r="I98" s="17"/>
      <c r="J98" s="17">
        <v>17.138000000000002</v>
      </c>
      <c r="K98" s="17"/>
      <c r="L98" s="17">
        <v>0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8"/>
      <c r="AY98" s="8"/>
      <c r="AZ98" s="8"/>
    </row>
    <row r="99" spans="1:52" ht="12.75" customHeight="1" x14ac:dyDescent="0.2">
      <c r="A99" s="30" t="s">
        <v>172</v>
      </c>
      <c r="B99" s="31" t="s">
        <v>173</v>
      </c>
      <c r="C99" s="17">
        <v>1.4059999999999999</v>
      </c>
      <c r="D99" s="17">
        <v>0.25</v>
      </c>
      <c r="E99" s="17">
        <v>3.2770000000000001</v>
      </c>
      <c r="F99" s="17">
        <v>1.982</v>
      </c>
      <c r="G99" s="17">
        <v>-9.3190000000000008</v>
      </c>
      <c r="H99" s="17">
        <v>5.2160000000000002</v>
      </c>
      <c r="I99" s="17"/>
      <c r="J99" s="17">
        <v>-1.4059999999999999</v>
      </c>
      <c r="K99" s="17"/>
      <c r="L99" s="17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</row>
    <row r="100" spans="1:52" ht="12.75" customHeight="1" x14ac:dyDescent="0.2">
      <c r="A100" s="42" t="s">
        <v>174</v>
      </c>
      <c r="C100" s="17"/>
      <c r="D100" s="18"/>
      <c r="E100" s="18"/>
      <c r="F100" s="18"/>
      <c r="G100" s="18"/>
      <c r="H100" s="18"/>
      <c r="I100" s="18"/>
      <c r="J100" s="18"/>
      <c r="K100" s="17"/>
      <c r="L100" s="17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</row>
    <row r="101" spans="1:52" ht="12.75" customHeight="1" x14ac:dyDescent="0.2">
      <c r="A101" s="42"/>
      <c r="C101" s="17"/>
      <c r="D101" s="18"/>
      <c r="E101" s="18"/>
      <c r="F101" s="18"/>
      <c r="G101" s="18"/>
      <c r="H101" s="18"/>
      <c r="I101" s="18"/>
      <c r="J101" s="18"/>
      <c r="K101" s="17"/>
      <c r="L101" s="17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</row>
    <row r="102" spans="1:52" ht="12.75" customHeight="1" x14ac:dyDescent="0.2">
      <c r="A102" s="12" t="s">
        <v>175</v>
      </c>
      <c r="B102" s="36" t="s">
        <v>176</v>
      </c>
      <c r="C102" s="17">
        <v>1891.422</v>
      </c>
      <c r="D102" s="17">
        <v>198.70099999999999</v>
      </c>
      <c r="E102" s="17">
        <v>1527.722</v>
      </c>
      <c r="F102" s="17">
        <v>22.846</v>
      </c>
      <c r="G102" s="17">
        <v>137.053</v>
      </c>
      <c r="H102" s="17">
        <v>5.0990000000000002</v>
      </c>
      <c r="I102" s="17"/>
      <c r="J102" s="17">
        <v>519.82500000000005</v>
      </c>
      <c r="K102" s="17"/>
      <c r="L102" s="17">
        <v>2411.2460000000001</v>
      </c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15"/>
      <c r="AS102" s="15"/>
      <c r="AT102" s="15"/>
      <c r="AU102" s="15"/>
      <c r="AV102" s="15"/>
      <c r="AW102" s="15"/>
    </row>
    <row r="103" spans="1:52" ht="12.75" customHeight="1" x14ac:dyDescent="0.2">
      <c r="A103" s="16" t="s">
        <v>177</v>
      </c>
      <c r="B103" s="16" t="s">
        <v>178</v>
      </c>
      <c r="C103" s="17">
        <v>0.03</v>
      </c>
      <c r="D103" s="18"/>
      <c r="E103" s="18">
        <v>0.03</v>
      </c>
      <c r="F103" s="18"/>
      <c r="G103" s="18"/>
      <c r="H103" s="18"/>
      <c r="I103" s="18"/>
      <c r="J103" s="18">
        <v>0</v>
      </c>
      <c r="K103" s="18"/>
      <c r="L103" s="17">
        <v>0.03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</row>
    <row r="104" spans="1:52" ht="12.75" customHeight="1" x14ac:dyDescent="0.2">
      <c r="A104" s="16" t="s">
        <v>179</v>
      </c>
      <c r="B104" s="16" t="s">
        <v>180</v>
      </c>
      <c r="C104" s="17">
        <v>476.63600000000002</v>
      </c>
      <c r="D104" s="18">
        <v>80.055999999999997</v>
      </c>
      <c r="E104" s="18">
        <v>296.04000000000002</v>
      </c>
      <c r="F104" s="18">
        <v>11.679</v>
      </c>
      <c r="G104" s="18">
        <v>81.477999999999994</v>
      </c>
      <c r="H104" s="18">
        <v>7.3819999999999997</v>
      </c>
      <c r="I104" s="18"/>
      <c r="J104" s="18">
        <v>201.6</v>
      </c>
      <c r="K104" s="18"/>
      <c r="L104" s="17">
        <v>678.23500000000001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</row>
    <row r="105" spans="1:52" ht="12.75" customHeight="1" x14ac:dyDescent="0.2">
      <c r="A105" s="16" t="s">
        <v>181</v>
      </c>
      <c r="B105" s="16" t="s">
        <v>182</v>
      </c>
      <c r="C105" s="17">
        <v>115.672</v>
      </c>
      <c r="D105" s="18">
        <v>17.03</v>
      </c>
      <c r="E105" s="18">
        <v>101.727</v>
      </c>
      <c r="F105" s="18">
        <v>7.0999999999999994E-2</v>
      </c>
      <c r="G105" s="18">
        <v>-3.0550000000000002</v>
      </c>
      <c r="H105" s="18">
        <v>-0.1</v>
      </c>
      <c r="I105" s="18"/>
      <c r="J105" s="18">
        <v>139.57</v>
      </c>
      <c r="K105" s="18"/>
      <c r="L105" s="17">
        <v>255.24199999999999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</row>
    <row r="106" spans="1:52" ht="12.75" customHeight="1" x14ac:dyDescent="0.2">
      <c r="A106" s="16" t="s">
        <v>183</v>
      </c>
      <c r="B106" s="16" t="s">
        <v>184</v>
      </c>
      <c r="C106" s="17">
        <v>262.97000000000003</v>
      </c>
      <c r="D106" s="18">
        <v>76.167000000000002</v>
      </c>
      <c r="E106" s="18">
        <v>186.15799999999999</v>
      </c>
      <c r="F106" s="18">
        <v>0.79700000000000004</v>
      </c>
      <c r="G106" s="18">
        <v>-0.151</v>
      </c>
      <c r="H106" s="18">
        <v>0</v>
      </c>
      <c r="I106" s="18"/>
      <c r="J106" s="18">
        <v>25.486000000000001</v>
      </c>
      <c r="K106" s="18"/>
      <c r="L106" s="17">
        <v>288.45600000000002</v>
      </c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</row>
    <row r="107" spans="1:52" ht="12.75" customHeight="1" x14ac:dyDescent="0.2">
      <c r="A107" s="16" t="s">
        <v>185</v>
      </c>
      <c r="B107" s="16" t="s">
        <v>186</v>
      </c>
      <c r="C107" s="17">
        <v>59.497999999999998</v>
      </c>
      <c r="D107" s="18">
        <v>0.74</v>
      </c>
      <c r="E107" s="18">
        <v>75.94</v>
      </c>
      <c r="F107" s="18">
        <v>5.149</v>
      </c>
      <c r="G107" s="18">
        <v>-20.143999999999998</v>
      </c>
      <c r="H107" s="18">
        <v>-2.1869999999999998</v>
      </c>
      <c r="I107" s="18"/>
      <c r="J107" s="18">
        <v>15.002000000000001</v>
      </c>
      <c r="K107" s="18"/>
      <c r="L107" s="17">
        <v>74.501000000000005</v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</row>
    <row r="108" spans="1:52" ht="12.75" customHeight="1" x14ac:dyDescent="0.2">
      <c r="A108" s="16" t="s">
        <v>187</v>
      </c>
      <c r="B108" s="16" t="s">
        <v>188</v>
      </c>
      <c r="C108" s="17">
        <v>55.921999999999997</v>
      </c>
      <c r="D108" s="18">
        <v>1.25</v>
      </c>
      <c r="E108" s="18">
        <v>14.75</v>
      </c>
      <c r="F108" s="18">
        <v>0.17699999999999999</v>
      </c>
      <c r="G108" s="18">
        <v>39.741999999999997</v>
      </c>
      <c r="H108" s="18">
        <v>3.0000000000000001E-3</v>
      </c>
      <c r="I108" s="18"/>
      <c r="J108" s="18">
        <v>3.3149999999999999</v>
      </c>
      <c r="K108" s="18"/>
      <c r="L108" s="17">
        <v>59.237000000000002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37"/>
      <c r="AU108" s="37"/>
      <c r="AV108" s="37"/>
      <c r="AW108" s="37"/>
      <c r="AX108" s="8"/>
      <c r="AY108" s="8"/>
      <c r="AZ108" s="8"/>
    </row>
    <row r="109" spans="1:52" ht="12.75" customHeight="1" x14ac:dyDescent="0.2">
      <c r="A109" s="38" t="s">
        <v>189</v>
      </c>
      <c r="B109" s="38" t="s">
        <v>190</v>
      </c>
      <c r="C109" s="17">
        <v>881.61699999999996</v>
      </c>
      <c r="D109" s="18">
        <v>0</v>
      </c>
      <c r="E109" s="18">
        <v>881.21</v>
      </c>
      <c r="F109" s="18">
        <v>0.40799999999999997</v>
      </c>
      <c r="G109" s="18"/>
      <c r="H109" s="18">
        <v>0</v>
      </c>
      <c r="I109" s="18"/>
      <c r="J109" s="18">
        <v>133.90299999999999</v>
      </c>
      <c r="K109" s="18"/>
      <c r="L109" s="17">
        <v>1015.52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37"/>
      <c r="AS109" s="37"/>
      <c r="AT109" s="15"/>
      <c r="AU109" s="15"/>
      <c r="AV109" s="15"/>
      <c r="AW109" s="15"/>
      <c r="AX109" s="42"/>
      <c r="AY109" s="42"/>
      <c r="AZ109" s="42"/>
    </row>
    <row r="110" spans="1:52" ht="12.75" customHeight="1" x14ac:dyDescent="0.2">
      <c r="A110" s="38" t="s">
        <v>191</v>
      </c>
      <c r="B110" s="38" t="s">
        <v>192</v>
      </c>
      <c r="C110" s="17">
        <v>39.076999999999998</v>
      </c>
      <c r="D110" s="18">
        <v>23.459</v>
      </c>
      <c r="E110" s="18">
        <v>-28.132000000000001</v>
      </c>
      <c r="F110" s="18">
        <v>4.5659999999999998</v>
      </c>
      <c r="G110" s="18">
        <v>39.183</v>
      </c>
      <c r="H110" s="18">
        <v>2E-3</v>
      </c>
      <c r="I110" s="18"/>
      <c r="J110" s="18">
        <v>0.94899999999999995</v>
      </c>
      <c r="K110" s="18"/>
      <c r="L110" s="17">
        <v>40.026000000000003</v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37"/>
      <c r="AS110" s="37"/>
      <c r="AT110" s="15"/>
      <c r="AU110" s="15"/>
      <c r="AV110" s="15"/>
      <c r="AW110" s="15"/>
      <c r="AX110" s="42"/>
      <c r="AY110" s="42"/>
      <c r="AZ110" s="42"/>
    </row>
    <row r="111" spans="1:52" ht="12.75" customHeight="1" x14ac:dyDescent="0.2">
      <c r="A111" s="39" t="s">
        <v>193</v>
      </c>
      <c r="C111" s="17"/>
      <c r="D111" s="18"/>
      <c r="E111" s="18"/>
      <c r="F111" s="18"/>
      <c r="G111" s="18"/>
      <c r="H111" s="18"/>
      <c r="I111" s="18"/>
      <c r="J111" s="18"/>
      <c r="K111" s="17"/>
      <c r="L111" s="17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</row>
    <row r="112" spans="1:52" ht="12.75" customHeight="1" x14ac:dyDescent="0.2">
      <c r="A112" s="16" t="s">
        <v>194</v>
      </c>
      <c r="B112" s="36" t="s">
        <v>195</v>
      </c>
      <c r="C112" s="17">
        <v>144.62799999999999</v>
      </c>
      <c r="D112" s="17">
        <v>51.18</v>
      </c>
      <c r="E112" s="17">
        <v>7.4189999999999996</v>
      </c>
      <c r="F112" s="17">
        <v>10.656000000000001</v>
      </c>
      <c r="G112" s="17">
        <v>74.638999999999996</v>
      </c>
      <c r="H112" s="17">
        <v>0.73499999999999999</v>
      </c>
      <c r="I112" s="17"/>
      <c r="J112" s="17"/>
      <c r="K112" s="17"/>
      <c r="L112" s="17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</row>
    <row r="113" spans="1:49" ht="12.75" customHeight="1" x14ac:dyDescent="0.2">
      <c r="A113" s="16" t="s">
        <v>196</v>
      </c>
      <c r="B113" s="40" t="s">
        <v>197</v>
      </c>
      <c r="C113" s="17">
        <v>0</v>
      </c>
      <c r="D113" s="18">
        <v>-0.16200000000000001</v>
      </c>
      <c r="E113" s="18"/>
      <c r="F113" s="18">
        <v>0.16200000000000001</v>
      </c>
      <c r="G113" s="18"/>
      <c r="H113" s="18"/>
      <c r="I113" s="18"/>
      <c r="J113" s="18"/>
      <c r="K113" s="18"/>
      <c r="L113" s="17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</row>
    <row r="114" spans="1:49" ht="12.75" customHeight="1" x14ac:dyDescent="0.2">
      <c r="A114" s="16" t="s">
        <v>198</v>
      </c>
      <c r="B114" s="40" t="s">
        <v>199</v>
      </c>
      <c r="C114" s="17"/>
      <c r="D114" s="18"/>
      <c r="E114" s="18"/>
      <c r="F114" s="18"/>
      <c r="G114" s="18"/>
      <c r="H114" s="18"/>
      <c r="I114" s="18"/>
      <c r="J114" s="18"/>
      <c r="K114" s="18"/>
      <c r="L114" s="17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</row>
    <row r="115" spans="1:49" ht="12.75" customHeight="1" x14ac:dyDescent="0.2">
      <c r="A115" s="16" t="s">
        <v>200</v>
      </c>
      <c r="B115" s="40" t="s">
        <v>201</v>
      </c>
      <c r="C115" s="17">
        <v>0</v>
      </c>
      <c r="D115" s="18">
        <v>-0.16200000000000001</v>
      </c>
      <c r="E115" s="18"/>
      <c r="F115" s="18">
        <v>0.16200000000000001</v>
      </c>
      <c r="G115" s="18"/>
      <c r="H115" s="18"/>
      <c r="I115" s="18"/>
      <c r="J115" s="18"/>
      <c r="K115" s="18"/>
      <c r="L115" s="17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</row>
    <row r="116" spans="1:49" ht="12.75" customHeight="1" x14ac:dyDescent="0.2">
      <c r="A116" s="16" t="s">
        <v>202</v>
      </c>
      <c r="B116" s="40" t="s">
        <v>203</v>
      </c>
      <c r="C116" s="17"/>
      <c r="D116" s="18"/>
      <c r="E116" s="18"/>
      <c r="F116" s="18"/>
      <c r="G116" s="18"/>
      <c r="H116" s="18"/>
      <c r="I116" s="18"/>
      <c r="J116" s="18"/>
      <c r="K116" s="18"/>
      <c r="L116" s="17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</row>
    <row r="117" spans="1:49" ht="12.75" customHeight="1" x14ac:dyDescent="0.2">
      <c r="A117" s="16" t="s">
        <v>204</v>
      </c>
      <c r="B117" s="40" t="s">
        <v>205</v>
      </c>
      <c r="C117" s="17">
        <v>144.62799999999999</v>
      </c>
      <c r="D117" s="18">
        <v>51.341999999999999</v>
      </c>
      <c r="E117" s="18">
        <v>7.4189999999999996</v>
      </c>
      <c r="F117" s="18">
        <v>10.494</v>
      </c>
      <c r="G117" s="18">
        <v>74.638999999999996</v>
      </c>
      <c r="H117" s="18">
        <v>0.73499999999999999</v>
      </c>
      <c r="I117" s="18"/>
      <c r="J117" s="18"/>
      <c r="K117" s="18"/>
      <c r="L117" s="17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5"/>
      <c r="AS117" s="15"/>
      <c r="AT117" s="15"/>
      <c r="AU117" s="15"/>
      <c r="AV117" s="15"/>
      <c r="AW117" s="15"/>
    </row>
    <row r="118" spans="1:49" ht="12.75" customHeight="1" x14ac:dyDescent="0.2">
      <c r="A118" s="16" t="s">
        <v>206</v>
      </c>
      <c r="B118" s="20" t="s">
        <v>207</v>
      </c>
      <c r="C118" s="17">
        <v>133.16399999999999</v>
      </c>
      <c r="D118" s="18">
        <v>40.673999999999999</v>
      </c>
      <c r="E118" s="18">
        <v>6.234</v>
      </c>
      <c r="F118" s="18">
        <v>10.494</v>
      </c>
      <c r="G118" s="18">
        <v>75.028999999999996</v>
      </c>
      <c r="H118" s="18">
        <v>0.73499999999999999</v>
      </c>
      <c r="I118" s="18"/>
      <c r="J118" s="18"/>
      <c r="K118" s="18"/>
      <c r="L118" s="17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5"/>
      <c r="AS118" s="15"/>
      <c r="AT118" s="15"/>
      <c r="AU118" s="15"/>
      <c r="AV118" s="15"/>
      <c r="AW118" s="15"/>
    </row>
    <row r="119" spans="1:49" ht="12.75" customHeight="1" x14ac:dyDescent="0.2">
      <c r="A119" s="16" t="s">
        <v>208</v>
      </c>
      <c r="B119" s="20" t="s">
        <v>209</v>
      </c>
      <c r="C119" s="17"/>
      <c r="D119" s="18"/>
      <c r="E119" s="18"/>
      <c r="F119" s="18"/>
      <c r="G119" s="18"/>
      <c r="H119" s="18"/>
      <c r="I119" s="18"/>
      <c r="J119" s="18"/>
      <c r="K119" s="18"/>
      <c r="L119" s="17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5"/>
      <c r="AS119" s="15"/>
      <c r="AT119" s="15"/>
      <c r="AU119" s="15"/>
      <c r="AV119" s="15"/>
      <c r="AW119" s="15"/>
    </row>
    <row r="120" spans="1:49" ht="12.75" customHeight="1" x14ac:dyDescent="0.2">
      <c r="A120" s="16" t="s">
        <v>210</v>
      </c>
      <c r="B120" s="20" t="s">
        <v>211</v>
      </c>
      <c r="C120" s="17">
        <v>11.464</v>
      </c>
      <c r="D120" s="18">
        <v>10.667999999999999</v>
      </c>
      <c r="E120" s="18">
        <v>1.1850000000000001</v>
      </c>
      <c r="F120" s="18"/>
      <c r="G120" s="18">
        <v>-0.39</v>
      </c>
      <c r="H120" s="18"/>
      <c r="I120" s="18"/>
      <c r="J120" s="18"/>
      <c r="K120" s="18"/>
      <c r="L120" s="17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5"/>
      <c r="AS120" s="15"/>
      <c r="AT120" s="15"/>
      <c r="AU120" s="15"/>
      <c r="AV120" s="15"/>
      <c r="AW120" s="15"/>
    </row>
    <row r="121" spans="1:49" ht="12.75" customHeight="1" x14ac:dyDescent="0.2">
      <c r="A121" s="16" t="s">
        <v>212</v>
      </c>
      <c r="B121" s="36" t="s">
        <v>213</v>
      </c>
      <c r="C121" s="17">
        <v>-165.536</v>
      </c>
      <c r="D121" s="17">
        <v>19.925999999999998</v>
      </c>
      <c r="E121" s="17">
        <v>-205.92699999999999</v>
      </c>
      <c r="F121" s="17">
        <v>-3.782</v>
      </c>
      <c r="G121" s="17">
        <v>24.245999999999999</v>
      </c>
      <c r="H121" s="17">
        <v>0</v>
      </c>
      <c r="I121" s="17"/>
      <c r="J121" s="17">
        <v>24.623999999999999</v>
      </c>
      <c r="K121" s="17"/>
      <c r="L121" s="17">
        <v>-140.91300000000001</v>
      </c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</row>
    <row r="122" spans="1:49" ht="12.75" customHeight="1" x14ac:dyDescent="0.2">
      <c r="A122" s="16" t="s">
        <v>214</v>
      </c>
      <c r="B122" s="40" t="s">
        <v>178</v>
      </c>
      <c r="C122" s="17">
        <v>0</v>
      </c>
      <c r="D122" s="18"/>
      <c r="E122" s="18">
        <v>0</v>
      </c>
      <c r="F122" s="18"/>
      <c r="G122" s="18"/>
      <c r="H122" s="18"/>
      <c r="I122" s="18"/>
      <c r="J122" s="18">
        <v>0</v>
      </c>
      <c r="K122" s="18"/>
      <c r="L122" s="17">
        <v>0</v>
      </c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</row>
    <row r="123" spans="1:49" ht="12.75" customHeight="1" x14ac:dyDescent="0.2">
      <c r="A123" s="16" t="s">
        <v>215</v>
      </c>
      <c r="B123" s="40" t="s">
        <v>180</v>
      </c>
      <c r="C123" s="17">
        <v>4.8639999999999999</v>
      </c>
      <c r="D123" s="18">
        <v>-9.0340000000000007</v>
      </c>
      <c r="E123" s="18">
        <v>12.872</v>
      </c>
      <c r="F123" s="18">
        <v>1.014</v>
      </c>
      <c r="G123" s="18">
        <v>1.2999999999999999E-2</v>
      </c>
      <c r="H123" s="18">
        <v>0</v>
      </c>
      <c r="I123" s="18"/>
      <c r="J123" s="18">
        <v>-5.5490000000000004</v>
      </c>
      <c r="K123" s="18"/>
      <c r="L123" s="17">
        <v>-0.68500000000000005</v>
      </c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</row>
    <row r="124" spans="1:49" ht="12.75" customHeight="1" x14ac:dyDescent="0.2">
      <c r="A124" s="16" t="s">
        <v>216</v>
      </c>
      <c r="B124" s="40" t="s">
        <v>182</v>
      </c>
      <c r="C124" s="17">
        <v>-40.323</v>
      </c>
      <c r="D124" s="18">
        <v>-13.694000000000001</v>
      </c>
      <c r="E124" s="18">
        <v>-26.777000000000001</v>
      </c>
      <c r="F124" s="18">
        <v>-0.88200000000000001</v>
      </c>
      <c r="G124" s="18">
        <v>1.03</v>
      </c>
      <c r="H124" s="18"/>
      <c r="I124" s="18"/>
      <c r="J124" s="18">
        <v>2.161</v>
      </c>
      <c r="K124" s="18"/>
      <c r="L124" s="17">
        <v>-38.161999999999999</v>
      </c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</row>
    <row r="125" spans="1:49" ht="12.75" customHeight="1" x14ac:dyDescent="0.2">
      <c r="A125" s="16" t="s">
        <v>217</v>
      </c>
      <c r="B125" s="40" t="s">
        <v>184</v>
      </c>
      <c r="C125" s="17">
        <v>-103.041</v>
      </c>
      <c r="D125" s="18">
        <v>61.985999999999997</v>
      </c>
      <c r="E125" s="18">
        <v>-165.21899999999999</v>
      </c>
      <c r="F125" s="18">
        <v>-4.0000000000000001E-3</v>
      </c>
      <c r="G125" s="18">
        <v>0.19500000000000001</v>
      </c>
      <c r="H125" s="18">
        <v>0</v>
      </c>
      <c r="I125" s="18"/>
      <c r="J125" s="18">
        <v>-0.54300000000000004</v>
      </c>
      <c r="K125" s="18"/>
      <c r="L125" s="17">
        <v>-103.58499999999999</v>
      </c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</row>
    <row r="126" spans="1:49" ht="12.75" customHeight="1" x14ac:dyDescent="0.2">
      <c r="A126" s="16" t="s">
        <v>218</v>
      </c>
      <c r="B126" s="40" t="s">
        <v>186</v>
      </c>
      <c r="C126" s="17">
        <v>16.420000000000002</v>
      </c>
      <c r="D126" s="18">
        <v>20.027999999999999</v>
      </c>
      <c r="E126" s="18">
        <v>-20.111999999999998</v>
      </c>
      <c r="F126" s="18">
        <v>5.4279999999999999</v>
      </c>
      <c r="G126" s="18">
        <v>11.074999999999999</v>
      </c>
      <c r="H126" s="18">
        <v>1E-3</v>
      </c>
      <c r="I126" s="18"/>
      <c r="J126" s="18">
        <v>1.141</v>
      </c>
      <c r="K126" s="18"/>
      <c r="L126" s="17">
        <v>17.561</v>
      </c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</row>
    <row r="127" spans="1:49" ht="12.75" customHeight="1" x14ac:dyDescent="0.2">
      <c r="A127" s="16" t="s">
        <v>219</v>
      </c>
      <c r="B127" s="16" t="s">
        <v>188</v>
      </c>
      <c r="C127" s="17">
        <v>0.54</v>
      </c>
      <c r="D127" s="18">
        <v>1.2010000000000001</v>
      </c>
      <c r="E127" s="18">
        <v>-2.69</v>
      </c>
      <c r="F127" s="18">
        <v>0</v>
      </c>
      <c r="G127" s="18">
        <v>2.0270000000000001</v>
      </c>
      <c r="H127" s="18">
        <v>2E-3</v>
      </c>
      <c r="I127" s="18"/>
      <c r="J127" s="18">
        <v>0</v>
      </c>
      <c r="K127" s="18"/>
      <c r="L127" s="17">
        <v>0.54</v>
      </c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</row>
    <row r="128" spans="1:49" ht="12.75" customHeight="1" x14ac:dyDescent="0.2">
      <c r="A128" s="38" t="s">
        <v>220</v>
      </c>
      <c r="B128" s="38" t="s">
        <v>190</v>
      </c>
      <c r="C128" s="17">
        <v>3.0000000000000001E-3</v>
      </c>
      <c r="D128" s="18">
        <v>0</v>
      </c>
      <c r="E128" s="18">
        <v>0</v>
      </c>
      <c r="F128" s="18">
        <v>3.0000000000000001E-3</v>
      </c>
      <c r="G128" s="18"/>
      <c r="H128" s="18"/>
      <c r="I128" s="18"/>
      <c r="J128" s="18">
        <v>0</v>
      </c>
      <c r="K128" s="18"/>
      <c r="L128" s="17">
        <v>3.0000000000000001E-3</v>
      </c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</row>
    <row r="129" spans="1:254" ht="12.75" customHeight="1" x14ac:dyDescent="0.2">
      <c r="A129" s="38" t="s">
        <v>221</v>
      </c>
      <c r="B129" s="38" t="s">
        <v>192</v>
      </c>
      <c r="C129" s="17">
        <v>-43.997999999999998</v>
      </c>
      <c r="D129" s="18">
        <v>-40.56</v>
      </c>
      <c r="E129" s="18">
        <v>-4.0019999999999998</v>
      </c>
      <c r="F129" s="18">
        <v>-9.34</v>
      </c>
      <c r="G129" s="18">
        <v>9.9060000000000006</v>
      </c>
      <c r="H129" s="18">
        <v>-2E-3</v>
      </c>
      <c r="I129" s="18"/>
      <c r="J129" s="18">
        <v>27.414000000000001</v>
      </c>
      <c r="K129" s="18"/>
      <c r="L129" s="17">
        <v>-16.585000000000001</v>
      </c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</row>
    <row r="130" spans="1:254" ht="12.75" customHeight="1" x14ac:dyDescent="0.2">
      <c r="A130" s="39" t="s">
        <v>222</v>
      </c>
      <c r="C130" s="17"/>
      <c r="D130" s="18"/>
      <c r="E130" s="18"/>
      <c r="F130" s="18"/>
      <c r="G130" s="18"/>
      <c r="H130" s="18"/>
      <c r="I130" s="18"/>
      <c r="J130" s="18"/>
      <c r="K130" s="18"/>
      <c r="L130" s="17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</row>
    <row r="131" spans="1:254" ht="12.75" customHeight="1" x14ac:dyDescent="0.2">
      <c r="A131" s="16" t="s">
        <v>194</v>
      </c>
      <c r="B131" s="36" t="s">
        <v>195</v>
      </c>
      <c r="C131" s="17">
        <v>541.91</v>
      </c>
      <c r="D131" s="17">
        <v>138.154</v>
      </c>
      <c r="E131" s="17">
        <v>10.843</v>
      </c>
      <c r="F131" s="17">
        <v>69.384</v>
      </c>
      <c r="G131" s="17">
        <v>320.267</v>
      </c>
      <c r="H131" s="17">
        <v>3.2610000000000001</v>
      </c>
      <c r="I131" s="17"/>
      <c r="J131" s="17"/>
      <c r="K131" s="17"/>
      <c r="L131" s="17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</row>
    <row r="132" spans="1:254" ht="12.75" customHeight="1" x14ac:dyDescent="0.2">
      <c r="A132" s="16" t="s">
        <v>196</v>
      </c>
      <c r="B132" s="40" t="s">
        <v>197</v>
      </c>
      <c r="C132" s="17">
        <v>111.312</v>
      </c>
      <c r="D132" s="18">
        <v>29.122</v>
      </c>
      <c r="E132" s="18">
        <v>2.2229999999999999</v>
      </c>
      <c r="F132" s="18">
        <v>11.661</v>
      </c>
      <c r="G132" s="18">
        <v>67.513000000000005</v>
      </c>
      <c r="H132" s="18">
        <v>0.79300000000000004</v>
      </c>
      <c r="I132" s="18"/>
      <c r="J132" s="18"/>
      <c r="K132" s="18"/>
      <c r="L132" s="17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</row>
    <row r="133" spans="1:254" ht="12.75" customHeight="1" x14ac:dyDescent="0.2">
      <c r="A133" s="16" t="s">
        <v>198</v>
      </c>
      <c r="B133" s="40" t="s">
        <v>199</v>
      </c>
      <c r="C133" s="17">
        <v>117.315</v>
      </c>
      <c r="D133" s="18">
        <v>31.271999999999998</v>
      </c>
      <c r="E133" s="18">
        <v>2.2229999999999999</v>
      </c>
      <c r="F133" s="18">
        <v>12.398999999999999</v>
      </c>
      <c r="G133" s="18">
        <v>70.626999999999995</v>
      </c>
      <c r="H133" s="18">
        <v>0.79300000000000004</v>
      </c>
      <c r="I133" s="18"/>
      <c r="J133" s="18"/>
      <c r="K133" s="18"/>
      <c r="L133" s="17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</row>
    <row r="134" spans="1:254" ht="12.75" customHeight="1" x14ac:dyDescent="0.2">
      <c r="A134" s="16" t="s">
        <v>200</v>
      </c>
      <c r="B134" s="40" t="s">
        <v>201</v>
      </c>
      <c r="C134" s="17">
        <v>-4.6029999999999998</v>
      </c>
      <c r="D134" s="18">
        <v>-2.15</v>
      </c>
      <c r="E134" s="18"/>
      <c r="F134" s="18">
        <v>-0.73799999999999999</v>
      </c>
      <c r="G134" s="18">
        <v>-1.7150000000000001</v>
      </c>
      <c r="H134" s="18"/>
      <c r="I134" s="18"/>
      <c r="J134" s="18"/>
      <c r="K134" s="18"/>
      <c r="L134" s="17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6"/>
      <c r="II134" s="16"/>
      <c r="IJ134" s="16"/>
      <c r="IK134" s="16"/>
      <c r="IL134" s="16"/>
      <c r="IM134" s="16"/>
      <c r="IN134" s="16"/>
      <c r="IO134" s="16"/>
      <c r="IP134" s="16"/>
      <c r="IQ134" s="16"/>
      <c r="IR134" s="16"/>
      <c r="IS134" s="16"/>
      <c r="IT134" s="16"/>
    </row>
    <row r="135" spans="1:254" ht="12.75" customHeight="1" x14ac:dyDescent="0.2">
      <c r="A135" s="16" t="s">
        <v>202</v>
      </c>
      <c r="B135" s="40" t="s">
        <v>203</v>
      </c>
      <c r="C135" s="17">
        <v>-1.399</v>
      </c>
      <c r="D135" s="18"/>
      <c r="E135" s="18"/>
      <c r="F135" s="18"/>
      <c r="G135" s="18">
        <v>-1.399</v>
      </c>
      <c r="H135" s="18"/>
      <c r="I135" s="18"/>
      <c r="J135" s="18"/>
      <c r="K135" s="18"/>
      <c r="L135" s="17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</row>
    <row r="136" spans="1:254" ht="12.75" customHeight="1" x14ac:dyDescent="0.2">
      <c r="A136" s="16" t="s">
        <v>204</v>
      </c>
      <c r="B136" s="40" t="s">
        <v>205</v>
      </c>
      <c r="C136" s="17">
        <v>430.59699999999998</v>
      </c>
      <c r="D136" s="18">
        <v>109.032</v>
      </c>
      <c r="E136" s="18">
        <v>8.6199999999999992</v>
      </c>
      <c r="F136" s="18">
        <v>57.722999999999999</v>
      </c>
      <c r="G136" s="18">
        <v>252.755</v>
      </c>
      <c r="H136" s="18">
        <v>2.468</v>
      </c>
      <c r="I136" s="18"/>
      <c r="J136" s="18"/>
      <c r="K136" s="18"/>
      <c r="L136" s="17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5"/>
      <c r="AS136" s="15"/>
      <c r="AT136" s="15"/>
      <c r="AU136" s="15"/>
      <c r="AV136" s="15"/>
      <c r="AW136" s="15"/>
    </row>
    <row r="137" spans="1:254" ht="12.75" customHeight="1" x14ac:dyDescent="0.2">
      <c r="A137" s="16" t="s">
        <v>206</v>
      </c>
      <c r="B137" s="20" t="s">
        <v>207</v>
      </c>
      <c r="C137" s="17">
        <v>430.59699999999998</v>
      </c>
      <c r="D137" s="18">
        <v>109.032</v>
      </c>
      <c r="E137" s="18">
        <v>8.6199999999999992</v>
      </c>
      <c r="F137" s="18">
        <v>57.722999999999999</v>
      </c>
      <c r="G137" s="18">
        <v>252.755</v>
      </c>
      <c r="H137" s="18">
        <v>2.468</v>
      </c>
      <c r="I137" s="18"/>
      <c r="J137" s="18"/>
      <c r="K137" s="18"/>
      <c r="L137" s="17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5"/>
      <c r="AS137" s="15"/>
      <c r="AT137" s="15"/>
      <c r="AU137" s="15"/>
      <c r="AV137" s="15"/>
      <c r="AW137" s="15"/>
    </row>
    <row r="138" spans="1:254" ht="12.75" customHeight="1" x14ac:dyDescent="0.2">
      <c r="A138" s="16" t="s">
        <v>208</v>
      </c>
      <c r="B138" s="20" t="s">
        <v>209</v>
      </c>
      <c r="C138" s="17"/>
      <c r="D138" s="18"/>
      <c r="E138" s="18"/>
      <c r="F138" s="18"/>
      <c r="G138" s="18"/>
      <c r="H138" s="18"/>
      <c r="I138" s="18"/>
      <c r="J138" s="18"/>
      <c r="K138" s="18"/>
      <c r="L138" s="17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5"/>
      <c r="AS138" s="15"/>
      <c r="AT138" s="15"/>
      <c r="AU138" s="15"/>
      <c r="AV138" s="15"/>
      <c r="AW138" s="15"/>
    </row>
    <row r="139" spans="1:254" ht="12.75" customHeight="1" x14ac:dyDescent="0.2">
      <c r="A139" s="16" t="s">
        <v>210</v>
      </c>
      <c r="B139" s="20" t="s">
        <v>211</v>
      </c>
      <c r="C139" s="17"/>
      <c r="D139" s="18"/>
      <c r="E139" s="18"/>
      <c r="F139" s="18"/>
      <c r="G139" s="18"/>
      <c r="H139" s="18"/>
      <c r="I139" s="18"/>
      <c r="J139" s="18"/>
      <c r="K139" s="18"/>
      <c r="L139" s="17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5"/>
      <c r="AS139" s="15"/>
      <c r="AT139" s="15"/>
      <c r="AU139" s="15"/>
      <c r="AV139" s="15"/>
      <c r="AW139" s="15"/>
    </row>
    <row r="140" spans="1:254" ht="12.75" customHeight="1" x14ac:dyDescent="0.2">
      <c r="A140" s="16" t="s">
        <v>212</v>
      </c>
      <c r="B140" s="36" t="s">
        <v>213</v>
      </c>
      <c r="C140" s="17">
        <v>1159.298</v>
      </c>
      <c r="D140" s="17">
        <v>1267.829</v>
      </c>
      <c r="E140" s="17">
        <v>-536.81200000000001</v>
      </c>
      <c r="F140" s="17">
        <v>61.384</v>
      </c>
      <c r="G140" s="17">
        <v>365.96199999999999</v>
      </c>
      <c r="H140" s="17">
        <v>0.93600000000000005</v>
      </c>
      <c r="I140" s="17"/>
      <c r="J140" s="17">
        <v>283.35300000000001</v>
      </c>
      <c r="K140" s="17"/>
      <c r="L140" s="17">
        <v>1442.65</v>
      </c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</row>
    <row r="141" spans="1:254" ht="12.75" customHeight="1" x14ac:dyDescent="0.2">
      <c r="A141" s="16" t="s">
        <v>214</v>
      </c>
      <c r="B141" s="40" t="s">
        <v>178</v>
      </c>
      <c r="C141" s="17">
        <v>18.420999999999999</v>
      </c>
      <c r="D141" s="18"/>
      <c r="E141" s="18">
        <v>18.420999999999999</v>
      </c>
      <c r="F141" s="18"/>
      <c r="G141" s="18"/>
      <c r="H141" s="18"/>
      <c r="I141" s="18"/>
      <c r="J141" s="18">
        <v>0.188</v>
      </c>
      <c r="K141" s="18"/>
      <c r="L141" s="17">
        <v>18.608000000000001</v>
      </c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</row>
    <row r="142" spans="1:254" ht="12.75" customHeight="1" x14ac:dyDescent="0.2">
      <c r="A142" s="16" t="s">
        <v>215</v>
      </c>
      <c r="B142" s="40" t="s">
        <v>180</v>
      </c>
      <c r="C142" s="17">
        <v>15.676</v>
      </c>
      <c r="D142" s="18">
        <v>0.76300000000000001</v>
      </c>
      <c r="E142" s="18">
        <v>13.987</v>
      </c>
      <c r="F142" s="18">
        <v>0.13500000000000001</v>
      </c>
      <c r="G142" s="18">
        <v>0.78600000000000003</v>
      </c>
      <c r="H142" s="18">
        <v>6.0000000000000001E-3</v>
      </c>
      <c r="I142" s="18"/>
      <c r="J142" s="18">
        <v>22.666</v>
      </c>
      <c r="K142" s="18"/>
      <c r="L142" s="17">
        <v>38.341999999999999</v>
      </c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</row>
    <row r="143" spans="1:254" ht="12.75" customHeight="1" x14ac:dyDescent="0.2">
      <c r="A143" s="16" t="s">
        <v>216</v>
      </c>
      <c r="B143" s="40" t="s">
        <v>182</v>
      </c>
      <c r="C143" s="17">
        <v>98.581999999999994</v>
      </c>
      <c r="D143" s="18">
        <v>1.7030000000000001</v>
      </c>
      <c r="E143" s="18">
        <v>93.403999999999996</v>
      </c>
      <c r="F143" s="18">
        <v>1.62</v>
      </c>
      <c r="G143" s="18">
        <v>1.7869999999999999</v>
      </c>
      <c r="H143" s="18">
        <v>6.9000000000000006E-2</v>
      </c>
      <c r="I143" s="18"/>
      <c r="J143" s="18">
        <v>97.225999999999999</v>
      </c>
      <c r="K143" s="18"/>
      <c r="L143" s="17">
        <v>195.80799999999999</v>
      </c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</row>
    <row r="144" spans="1:254" ht="12.75" customHeight="1" x14ac:dyDescent="0.2">
      <c r="A144" s="16" t="s">
        <v>217</v>
      </c>
      <c r="B144" s="40" t="s">
        <v>184</v>
      </c>
      <c r="C144" s="17">
        <v>15.157</v>
      </c>
      <c r="D144" s="18">
        <v>3.0920000000000001</v>
      </c>
      <c r="E144" s="18">
        <v>12.055999999999999</v>
      </c>
      <c r="F144" s="18">
        <v>8.9999999999999993E-3</v>
      </c>
      <c r="G144" s="18">
        <v>0</v>
      </c>
      <c r="H144" s="18"/>
      <c r="I144" s="18"/>
      <c r="J144" s="18">
        <v>2.7440000000000002</v>
      </c>
      <c r="K144" s="18"/>
      <c r="L144" s="17">
        <v>17.901</v>
      </c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</row>
    <row r="145" spans="1:49" ht="12.75" customHeight="1" x14ac:dyDescent="0.2">
      <c r="A145" s="16" t="s">
        <v>218</v>
      </c>
      <c r="B145" s="40" t="s">
        <v>186</v>
      </c>
      <c r="C145" s="17">
        <v>1778.9349999999999</v>
      </c>
      <c r="D145" s="18">
        <v>1260.8869999999999</v>
      </c>
      <c r="E145" s="18">
        <v>226.369</v>
      </c>
      <c r="F145" s="18">
        <v>59.439</v>
      </c>
      <c r="G145" s="18">
        <v>231.38</v>
      </c>
      <c r="H145" s="18">
        <v>0.85899999999999999</v>
      </c>
      <c r="I145" s="18"/>
      <c r="J145" s="18">
        <v>294.37799999999999</v>
      </c>
      <c r="K145" s="18"/>
      <c r="L145" s="17">
        <v>2073.3130000000001</v>
      </c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</row>
    <row r="146" spans="1:49" ht="12.75" customHeight="1" x14ac:dyDescent="0.2">
      <c r="A146" s="16" t="s">
        <v>219</v>
      </c>
      <c r="B146" s="16" t="s">
        <v>188</v>
      </c>
      <c r="C146" s="17">
        <v>135.99700000000001</v>
      </c>
      <c r="D146" s="18">
        <v>0.61899999999999999</v>
      </c>
      <c r="E146" s="18">
        <v>3.3679999999999999</v>
      </c>
      <c r="F146" s="18"/>
      <c r="G146" s="18">
        <v>132.00899999999999</v>
      </c>
      <c r="H146" s="18">
        <v>1E-3</v>
      </c>
      <c r="I146" s="18"/>
      <c r="J146" s="18">
        <v>0.52800000000000002</v>
      </c>
      <c r="K146" s="18"/>
      <c r="L146" s="17">
        <v>136.52500000000001</v>
      </c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</row>
    <row r="147" spans="1:49" ht="12.75" customHeight="1" x14ac:dyDescent="0.2">
      <c r="A147" s="38" t="s">
        <v>220</v>
      </c>
      <c r="B147" s="38" t="s">
        <v>190</v>
      </c>
      <c r="C147" s="17">
        <v>-904.23400000000004</v>
      </c>
      <c r="D147" s="18">
        <v>0</v>
      </c>
      <c r="E147" s="18">
        <v>-904.41600000000005</v>
      </c>
      <c r="F147" s="18">
        <v>0.182</v>
      </c>
      <c r="G147" s="18"/>
      <c r="H147" s="18">
        <v>0</v>
      </c>
      <c r="I147" s="18"/>
      <c r="J147" s="18">
        <v>-135.54400000000001</v>
      </c>
      <c r="K147" s="18"/>
      <c r="L147" s="17">
        <v>-1039.779</v>
      </c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</row>
    <row r="148" spans="1:49" ht="12.75" customHeight="1" x14ac:dyDescent="0.2">
      <c r="A148" s="38" t="s">
        <v>221</v>
      </c>
      <c r="B148" s="38" t="s">
        <v>192</v>
      </c>
      <c r="C148" s="17">
        <v>0.76400000000000001</v>
      </c>
      <c r="D148" s="18">
        <v>0.76400000000000001</v>
      </c>
      <c r="E148" s="18"/>
      <c r="F148" s="18"/>
      <c r="G148" s="18"/>
      <c r="H148" s="18"/>
      <c r="I148" s="18"/>
      <c r="J148" s="18">
        <v>1.1659999999999999</v>
      </c>
      <c r="K148" s="18"/>
      <c r="L148" s="17">
        <v>1.93</v>
      </c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</row>
    <row r="149" spans="1:49" ht="12.75" customHeight="1" x14ac:dyDescent="0.2">
      <c r="A149" s="38"/>
      <c r="B149" s="38"/>
      <c r="C149" s="17"/>
      <c r="D149" s="18"/>
      <c r="E149" s="18"/>
      <c r="F149" s="18"/>
      <c r="G149" s="18"/>
      <c r="H149" s="18"/>
      <c r="I149" s="18"/>
      <c r="J149" s="18"/>
      <c r="K149" s="18"/>
      <c r="L149" s="17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</row>
    <row r="150" spans="1:49" ht="15.75" customHeight="1" x14ac:dyDescent="0.25">
      <c r="A150" s="32" t="s">
        <v>223</v>
      </c>
      <c r="B150" s="32"/>
      <c r="C150" s="33"/>
      <c r="D150" s="29"/>
      <c r="E150" s="29"/>
      <c r="F150" s="33"/>
      <c r="G150" s="33"/>
      <c r="H150" s="29"/>
      <c r="I150" s="29"/>
      <c r="J150" s="29"/>
      <c r="K150" s="29"/>
      <c r="L150" s="3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</row>
    <row r="151" spans="1:49" ht="15.75" customHeight="1" x14ac:dyDescent="0.25">
      <c r="A151" s="34"/>
      <c r="B151" s="34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</row>
    <row r="152" spans="1:49" ht="39.950000000000003" customHeight="1" x14ac:dyDescent="0.2">
      <c r="A152" s="77" t="s">
        <v>224</v>
      </c>
      <c r="B152" s="77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</row>
    <row r="153" spans="1:49" ht="12.75" customHeight="1" x14ac:dyDescent="0.2">
      <c r="A153" s="38"/>
      <c r="B153" s="38"/>
      <c r="C153" s="17"/>
      <c r="D153" s="18"/>
      <c r="E153" s="18"/>
      <c r="F153" s="18"/>
      <c r="G153" s="18"/>
      <c r="H153" s="18"/>
      <c r="I153" s="18"/>
      <c r="J153" s="18"/>
      <c r="K153" s="18"/>
      <c r="L153" s="17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</row>
    <row r="154" spans="1:49" ht="12.75" customHeight="1" x14ac:dyDescent="0.2">
      <c r="A154" s="39" t="s">
        <v>225</v>
      </c>
      <c r="C154" s="17"/>
      <c r="D154" s="18"/>
      <c r="E154" s="18"/>
      <c r="F154" s="18"/>
      <c r="G154" s="18"/>
      <c r="H154" s="18"/>
      <c r="I154" s="18"/>
      <c r="J154" s="18"/>
      <c r="K154" s="18"/>
      <c r="L154" s="17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</row>
    <row r="155" spans="1:49" ht="12.75" customHeight="1" x14ac:dyDescent="0.2">
      <c r="A155" s="16" t="s">
        <v>194</v>
      </c>
      <c r="B155" s="36" t="s">
        <v>195</v>
      </c>
      <c r="C155" s="17">
        <v>16435.867999999999</v>
      </c>
      <c r="D155" s="17">
        <v>5274.576</v>
      </c>
      <c r="E155" s="17">
        <v>341.00799999999998</v>
      </c>
      <c r="F155" s="17">
        <v>2218.893</v>
      </c>
      <c r="G155" s="17">
        <v>8523.6830000000009</v>
      </c>
      <c r="H155" s="17">
        <v>77.707999999999998</v>
      </c>
      <c r="I155" s="17"/>
      <c r="J155" s="17"/>
      <c r="K155" s="17"/>
      <c r="L155" s="17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</row>
    <row r="156" spans="1:49" ht="12.75" customHeight="1" x14ac:dyDescent="0.2">
      <c r="A156" s="16" t="s">
        <v>196</v>
      </c>
      <c r="B156" s="40" t="s">
        <v>197</v>
      </c>
      <c r="C156" s="17">
        <v>8782.277</v>
      </c>
      <c r="D156" s="18">
        <v>2984.5709999999999</v>
      </c>
      <c r="E156" s="18">
        <v>163.87299999999999</v>
      </c>
      <c r="F156" s="18">
        <v>1274.6559999999999</v>
      </c>
      <c r="G156" s="18">
        <v>4321.0190000000002</v>
      </c>
      <c r="H156" s="18">
        <v>38.158999999999999</v>
      </c>
      <c r="I156" s="18"/>
      <c r="J156" s="18"/>
      <c r="K156" s="18"/>
      <c r="L156" s="17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</row>
    <row r="157" spans="1:49" ht="12.75" customHeight="1" x14ac:dyDescent="0.2">
      <c r="A157" s="16" t="s">
        <v>198</v>
      </c>
      <c r="B157" s="40" t="s">
        <v>199</v>
      </c>
      <c r="C157" s="17">
        <v>8135.6769999999997</v>
      </c>
      <c r="D157" s="18">
        <v>2555.5479999999998</v>
      </c>
      <c r="E157" s="18">
        <v>163.87299999999999</v>
      </c>
      <c r="F157" s="18">
        <v>1249.4690000000001</v>
      </c>
      <c r="G157" s="18">
        <v>4128.6279999999997</v>
      </c>
      <c r="H157" s="18">
        <v>38.158999999999999</v>
      </c>
      <c r="I157" s="18"/>
      <c r="J157" s="18"/>
      <c r="K157" s="18"/>
      <c r="L157" s="17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</row>
    <row r="158" spans="1:49" ht="12.75" customHeight="1" x14ac:dyDescent="0.2">
      <c r="A158" s="16" t="s">
        <v>226</v>
      </c>
      <c r="B158" s="40" t="s">
        <v>227</v>
      </c>
      <c r="C158" s="17">
        <v>4836.2299999999996</v>
      </c>
      <c r="D158" s="18">
        <v>774.08299999999997</v>
      </c>
      <c r="E158" s="18">
        <v>48.338000000000001</v>
      </c>
      <c r="F158" s="18">
        <v>67.927999999999997</v>
      </c>
      <c r="G158" s="18">
        <v>3945.88</v>
      </c>
      <c r="H158" s="18"/>
      <c r="I158" s="18"/>
      <c r="J158" s="18"/>
      <c r="K158" s="18"/>
      <c r="L158" s="17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</row>
    <row r="159" spans="1:49" ht="12.75" customHeight="1" x14ac:dyDescent="0.2">
      <c r="A159" s="16" t="s">
        <v>228</v>
      </c>
      <c r="B159" s="40" t="s">
        <v>229</v>
      </c>
      <c r="C159" s="17">
        <v>2122.194</v>
      </c>
      <c r="D159" s="18">
        <v>859.35599999999999</v>
      </c>
      <c r="E159" s="18">
        <v>76.466999999999999</v>
      </c>
      <c r="F159" s="18">
        <v>1017.699</v>
      </c>
      <c r="G159" s="18">
        <v>137.89699999999999</v>
      </c>
      <c r="H159" s="18">
        <v>30.774999999999999</v>
      </c>
      <c r="I159" s="18"/>
      <c r="J159" s="18"/>
      <c r="K159" s="18"/>
      <c r="L159" s="17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</row>
    <row r="160" spans="1:49" ht="12.75" customHeight="1" x14ac:dyDescent="0.2">
      <c r="A160" s="16" t="s">
        <v>230</v>
      </c>
      <c r="B160" s="40" t="s">
        <v>231</v>
      </c>
      <c r="C160" s="17">
        <v>676.54700000000003</v>
      </c>
      <c r="D160" s="18">
        <v>582.19000000000005</v>
      </c>
      <c r="E160" s="18">
        <v>20.245000000000001</v>
      </c>
      <c r="F160" s="18">
        <v>31.888999999999999</v>
      </c>
      <c r="G160" s="18">
        <v>35.118000000000002</v>
      </c>
      <c r="H160" s="18">
        <v>7.1050000000000004</v>
      </c>
      <c r="I160" s="18"/>
      <c r="J160" s="18"/>
      <c r="K160" s="18"/>
      <c r="L160" s="17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</row>
    <row r="161" spans="1:254" ht="12.75" customHeight="1" x14ac:dyDescent="0.2">
      <c r="A161" s="16" t="s">
        <v>232</v>
      </c>
      <c r="B161" s="40" t="s">
        <v>233</v>
      </c>
      <c r="C161" s="17">
        <v>34.396000000000001</v>
      </c>
      <c r="D161" s="18"/>
      <c r="E161" s="18"/>
      <c r="F161" s="18">
        <v>34.396000000000001</v>
      </c>
      <c r="G161" s="18"/>
      <c r="H161" s="18"/>
      <c r="I161" s="18"/>
      <c r="J161" s="18"/>
      <c r="K161" s="18"/>
      <c r="L161" s="17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</row>
    <row r="162" spans="1:254" ht="12.75" customHeight="1" x14ac:dyDescent="0.2">
      <c r="A162" s="16" t="s">
        <v>234</v>
      </c>
      <c r="B162" s="40" t="s">
        <v>235</v>
      </c>
      <c r="C162" s="17">
        <v>22.893000000000001</v>
      </c>
      <c r="D162" s="18">
        <v>16.689</v>
      </c>
      <c r="E162" s="18">
        <v>0</v>
      </c>
      <c r="F162" s="18">
        <v>0</v>
      </c>
      <c r="G162" s="18">
        <v>6.2039999999999997</v>
      </c>
      <c r="H162" s="18"/>
      <c r="I162" s="18"/>
      <c r="J162" s="18"/>
      <c r="K162" s="18"/>
      <c r="L162" s="17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</row>
    <row r="163" spans="1:254" ht="12.75" customHeight="1" x14ac:dyDescent="0.2">
      <c r="A163" s="16" t="s">
        <v>236</v>
      </c>
      <c r="B163" s="40" t="s">
        <v>237</v>
      </c>
      <c r="C163" s="17">
        <v>443.41699999999997</v>
      </c>
      <c r="D163" s="18">
        <v>323.22899999999998</v>
      </c>
      <c r="E163" s="18">
        <v>18.823</v>
      </c>
      <c r="F163" s="18">
        <v>97.557000000000002</v>
      </c>
      <c r="G163" s="18">
        <v>3.5289999999999999</v>
      </c>
      <c r="H163" s="18">
        <v>0.27900000000000003</v>
      </c>
      <c r="I163" s="18"/>
      <c r="J163" s="18"/>
      <c r="K163" s="18"/>
      <c r="L163" s="17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</row>
    <row r="164" spans="1:254" ht="12.75" customHeight="1" x14ac:dyDescent="0.2">
      <c r="A164" s="16" t="s">
        <v>200</v>
      </c>
      <c r="B164" s="40" t="s">
        <v>201</v>
      </c>
      <c r="C164" s="17">
        <v>467.80599999999998</v>
      </c>
      <c r="D164" s="18">
        <v>429.02300000000002</v>
      </c>
      <c r="E164" s="18">
        <v>0</v>
      </c>
      <c r="F164" s="18">
        <v>25.187000000000001</v>
      </c>
      <c r="G164" s="18">
        <v>13.596</v>
      </c>
      <c r="H164" s="18"/>
      <c r="I164" s="18"/>
      <c r="J164" s="18"/>
      <c r="K164" s="18"/>
      <c r="L164" s="17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6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  <c r="HV164" s="16"/>
      <c r="HW164" s="16"/>
      <c r="HX164" s="16"/>
      <c r="HY164" s="16"/>
      <c r="HZ164" s="16"/>
      <c r="IA164" s="16"/>
      <c r="IB164" s="16"/>
      <c r="IC164" s="16"/>
      <c r="ID164" s="16"/>
      <c r="IE164" s="16"/>
      <c r="IF164" s="16"/>
      <c r="IG164" s="16"/>
      <c r="IH164" s="16"/>
      <c r="II164" s="16"/>
      <c r="IJ164" s="16"/>
      <c r="IK164" s="16"/>
      <c r="IL164" s="16"/>
      <c r="IM164" s="16"/>
      <c r="IN164" s="16"/>
      <c r="IO164" s="16"/>
      <c r="IP164" s="16"/>
      <c r="IQ164" s="16"/>
      <c r="IR164" s="16"/>
      <c r="IS164" s="16"/>
      <c r="IT164" s="16"/>
    </row>
    <row r="165" spans="1:254" ht="12.75" customHeight="1" x14ac:dyDescent="0.2">
      <c r="A165" s="16" t="s">
        <v>202</v>
      </c>
      <c r="B165" s="40" t="s">
        <v>203</v>
      </c>
      <c r="C165" s="17">
        <v>178.79400000000001</v>
      </c>
      <c r="D165" s="18">
        <v>0</v>
      </c>
      <c r="E165" s="18">
        <v>0</v>
      </c>
      <c r="F165" s="18">
        <v>0</v>
      </c>
      <c r="G165" s="18">
        <v>178.79400000000001</v>
      </c>
      <c r="H165" s="18"/>
      <c r="I165" s="18"/>
      <c r="J165" s="18"/>
      <c r="K165" s="18"/>
      <c r="L165" s="17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</row>
    <row r="166" spans="1:254" ht="12.75" customHeight="1" x14ac:dyDescent="0.2">
      <c r="A166" s="16" t="s">
        <v>204</v>
      </c>
      <c r="B166" s="40" t="s">
        <v>205</v>
      </c>
      <c r="C166" s="17">
        <v>7653.5919999999996</v>
      </c>
      <c r="D166" s="18">
        <v>2290.0050000000001</v>
      </c>
      <c r="E166" s="18">
        <v>177.13499999999999</v>
      </c>
      <c r="F166" s="18">
        <v>944.23699999999997</v>
      </c>
      <c r="G166" s="18">
        <v>4202.6639999999998</v>
      </c>
      <c r="H166" s="18">
        <v>39.549999999999997</v>
      </c>
      <c r="I166" s="18"/>
      <c r="J166" s="18"/>
      <c r="K166" s="18"/>
      <c r="L166" s="17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5"/>
      <c r="AS166" s="15"/>
      <c r="AT166" s="15"/>
      <c r="AU166" s="15"/>
      <c r="AV166" s="15"/>
      <c r="AW166" s="15"/>
    </row>
    <row r="167" spans="1:254" ht="12.75" customHeight="1" x14ac:dyDescent="0.2">
      <c r="A167" s="16" t="s">
        <v>206</v>
      </c>
      <c r="B167" s="20" t="s">
        <v>207</v>
      </c>
      <c r="C167" s="17">
        <v>7240.0990000000002</v>
      </c>
      <c r="D167" s="18">
        <v>1923.086</v>
      </c>
      <c r="E167" s="18">
        <v>142.37700000000001</v>
      </c>
      <c r="F167" s="18">
        <v>944.11800000000005</v>
      </c>
      <c r="G167" s="18">
        <v>4190.9690000000001</v>
      </c>
      <c r="H167" s="18">
        <v>39.549999999999997</v>
      </c>
      <c r="I167" s="18"/>
      <c r="J167" s="18"/>
      <c r="K167" s="18"/>
      <c r="L167" s="17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5"/>
      <c r="AS167" s="15"/>
      <c r="AT167" s="15"/>
      <c r="AU167" s="15"/>
      <c r="AV167" s="15"/>
      <c r="AW167" s="15"/>
    </row>
    <row r="168" spans="1:254" ht="12.75" customHeight="1" x14ac:dyDescent="0.2">
      <c r="A168" s="16" t="s">
        <v>238</v>
      </c>
      <c r="B168" s="20" t="s">
        <v>239</v>
      </c>
      <c r="C168" s="17">
        <v>7226.7659999999996</v>
      </c>
      <c r="D168" s="18">
        <v>1923.086</v>
      </c>
      <c r="E168" s="18">
        <v>142.37700000000001</v>
      </c>
      <c r="F168" s="18">
        <v>930.78499999999997</v>
      </c>
      <c r="G168" s="18">
        <v>4190.9690000000001</v>
      </c>
      <c r="H168" s="18">
        <v>39.549999999999997</v>
      </c>
      <c r="I168" s="18"/>
      <c r="J168" s="18"/>
      <c r="K168" s="18"/>
      <c r="L168" s="17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5"/>
      <c r="AS168" s="15"/>
      <c r="AT168" s="15"/>
      <c r="AU168" s="15"/>
      <c r="AV168" s="15"/>
      <c r="AW168" s="15"/>
    </row>
    <row r="169" spans="1:254" ht="12.75" customHeight="1" x14ac:dyDescent="0.2">
      <c r="A169" s="16" t="s">
        <v>240</v>
      </c>
      <c r="B169" s="20" t="s">
        <v>241</v>
      </c>
      <c r="C169" s="17">
        <v>6064.3249999999998</v>
      </c>
      <c r="D169" s="18">
        <v>1374.8689999999999</v>
      </c>
      <c r="E169" s="18">
        <v>142.37700000000001</v>
      </c>
      <c r="F169" s="18">
        <v>818.22199999999998</v>
      </c>
      <c r="G169" s="18">
        <v>3689.308</v>
      </c>
      <c r="H169" s="18">
        <v>39.549999999999997</v>
      </c>
      <c r="I169" s="18"/>
      <c r="J169" s="18"/>
      <c r="K169" s="18"/>
      <c r="L169" s="17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5"/>
      <c r="AS169" s="15"/>
      <c r="AT169" s="15"/>
      <c r="AU169" s="15"/>
      <c r="AV169" s="15"/>
      <c r="AW169" s="15"/>
    </row>
    <row r="170" spans="1:254" ht="12.75" customHeight="1" x14ac:dyDescent="0.2">
      <c r="A170" s="16" t="s">
        <v>242</v>
      </c>
      <c r="B170" s="20" t="s">
        <v>243</v>
      </c>
      <c r="C170" s="17">
        <v>4412.6660000000002</v>
      </c>
      <c r="D170" s="18">
        <v>706.20600000000002</v>
      </c>
      <c r="E170" s="18">
        <v>44.106000000000002</v>
      </c>
      <c r="F170" s="18">
        <v>61.98</v>
      </c>
      <c r="G170" s="18">
        <v>3600.3739999999998</v>
      </c>
      <c r="H170" s="18"/>
      <c r="I170" s="18"/>
      <c r="J170" s="18"/>
      <c r="K170" s="18"/>
      <c r="L170" s="17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5"/>
      <c r="AS170" s="15"/>
      <c r="AT170" s="15"/>
      <c r="AU170" s="15"/>
      <c r="AV170" s="15"/>
      <c r="AW170" s="15"/>
    </row>
    <row r="171" spans="1:254" ht="12.75" customHeight="1" x14ac:dyDescent="0.2">
      <c r="A171" s="16" t="s">
        <v>244</v>
      </c>
      <c r="B171" s="20" t="s">
        <v>245</v>
      </c>
      <c r="C171" s="17">
        <v>1651.6590000000001</v>
      </c>
      <c r="D171" s="18">
        <v>668.66200000000003</v>
      </c>
      <c r="E171" s="18">
        <v>98.271000000000001</v>
      </c>
      <c r="F171" s="18">
        <v>756.24099999999999</v>
      </c>
      <c r="G171" s="18">
        <v>88.933999999999997</v>
      </c>
      <c r="H171" s="18">
        <v>39.549999999999997</v>
      </c>
      <c r="I171" s="18"/>
      <c r="J171" s="18"/>
      <c r="K171" s="18"/>
      <c r="L171" s="17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5"/>
      <c r="AS171" s="15"/>
      <c r="AT171" s="15"/>
      <c r="AU171" s="15"/>
      <c r="AV171" s="15"/>
      <c r="AW171" s="15"/>
    </row>
    <row r="172" spans="1:254" ht="12.75" customHeight="1" x14ac:dyDescent="0.2">
      <c r="A172" s="16" t="s">
        <v>246</v>
      </c>
      <c r="B172" s="20" t="s">
        <v>247</v>
      </c>
      <c r="C172" s="17">
        <v>639.29600000000005</v>
      </c>
      <c r="D172" s="18">
        <v>466.04500000000002</v>
      </c>
      <c r="E172" s="18"/>
      <c r="F172" s="18"/>
      <c r="G172" s="18">
        <v>173.251</v>
      </c>
      <c r="H172" s="18"/>
      <c r="I172" s="18"/>
      <c r="J172" s="18"/>
      <c r="K172" s="18"/>
      <c r="L172" s="17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5"/>
      <c r="AS172" s="15"/>
      <c r="AT172" s="15"/>
      <c r="AU172" s="15"/>
      <c r="AV172" s="15"/>
      <c r="AW172" s="15"/>
    </row>
    <row r="173" spans="1:254" ht="12.75" customHeight="1" x14ac:dyDescent="0.2">
      <c r="A173" s="16" t="s">
        <v>248</v>
      </c>
      <c r="B173" s="20" t="s">
        <v>249</v>
      </c>
      <c r="C173" s="17">
        <v>523.14599999999996</v>
      </c>
      <c r="D173" s="18">
        <v>82.173000000000002</v>
      </c>
      <c r="E173" s="18"/>
      <c r="F173" s="18">
        <v>112.563</v>
      </c>
      <c r="G173" s="18">
        <v>328.40899999999999</v>
      </c>
      <c r="H173" s="18"/>
      <c r="I173" s="18"/>
      <c r="J173" s="18"/>
      <c r="K173" s="18"/>
      <c r="L173" s="17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5"/>
      <c r="AS173" s="15"/>
      <c r="AT173" s="15"/>
      <c r="AU173" s="15"/>
      <c r="AV173" s="15"/>
      <c r="AW173" s="15"/>
    </row>
    <row r="174" spans="1:254" ht="12.75" customHeight="1" x14ac:dyDescent="0.2">
      <c r="A174" s="16" t="s">
        <v>250</v>
      </c>
      <c r="B174" s="20" t="s">
        <v>251</v>
      </c>
      <c r="C174" s="17">
        <v>2.2839999999999998</v>
      </c>
      <c r="D174" s="18">
        <v>0</v>
      </c>
      <c r="E174" s="18">
        <v>0</v>
      </c>
      <c r="F174" s="18">
        <v>2.2839999999999998</v>
      </c>
      <c r="G174" s="18"/>
      <c r="H174" s="18"/>
      <c r="I174" s="18"/>
      <c r="J174" s="18"/>
      <c r="K174" s="18"/>
      <c r="L174" s="17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5"/>
      <c r="AS174" s="15"/>
      <c r="AT174" s="15"/>
      <c r="AU174" s="15"/>
      <c r="AV174" s="15"/>
      <c r="AW174" s="15"/>
    </row>
    <row r="175" spans="1:254" ht="12.75" customHeight="1" x14ac:dyDescent="0.2">
      <c r="A175" s="16" t="s">
        <v>252</v>
      </c>
      <c r="B175" s="20" t="s">
        <v>253</v>
      </c>
      <c r="C175" s="17">
        <v>11.048999999999999</v>
      </c>
      <c r="D175" s="18"/>
      <c r="E175" s="18"/>
      <c r="F175" s="18">
        <v>11.048999999999999</v>
      </c>
      <c r="G175" s="18"/>
      <c r="H175" s="18"/>
      <c r="I175" s="18"/>
      <c r="J175" s="18"/>
      <c r="K175" s="18"/>
      <c r="L175" s="17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5"/>
      <c r="AS175" s="15"/>
      <c r="AT175" s="15"/>
      <c r="AU175" s="15"/>
      <c r="AV175" s="15"/>
      <c r="AW175" s="15"/>
    </row>
    <row r="176" spans="1:254" ht="12.75" customHeight="1" x14ac:dyDescent="0.2">
      <c r="A176" s="16" t="s">
        <v>208</v>
      </c>
      <c r="B176" s="20" t="s">
        <v>209</v>
      </c>
      <c r="C176" s="17">
        <v>0.35499999999999998</v>
      </c>
      <c r="D176" s="18">
        <v>0.23599999999999999</v>
      </c>
      <c r="E176" s="18">
        <v>0</v>
      </c>
      <c r="F176" s="18">
        <v>0.11899999999999999</v>
      </c>
      <c r="G176" s="18"/>
      <c r="H176" s="18"/>
      <c r="I176" s="18"/>
      <c r="J176" s="18"/>
      <c r="K176" s="18"/>
      <c r="L176" s="17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5"/>
      <c r="AS176" s="15"/>
      <c r="AT176" s="15"/>
      <c r="AU176" s="15"/>
      <c r="AV176" s="15"/>
      <c r="AW176" s="15"/>
    </row>
    <row r="177" spans="1:49" ht="12.75" customHeight="1" x14ac:dyDescent="0.2">
      <c r="A177" s="16" t="s">
        <v>210</v>
      </c>
      <c r="B177" s="20" t="s">
        <v>211</v>
      </c>
      <c r="C177" s="17">
        <v>413.137</v>
      </c>
      <c r="D177" s="18">
        <v>366.68299999999999</v>
      </c>
      <c r="E177" s="18">
        <v>34.758000000000003</v>
      </c>
      <c r="F177" s="18">
        <v>0</v>
      </c>
      <c r="G177" s="18">
        <v>11.695</v>
      </c>
      <c r="H177" s="18"/>
      <c r="I177" s="18"/>
      <c r="J177" s="18"/>
      <c r="K177" s="18"/>
      <c r="L177" s="17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5"/>
      <c r="AS177" s="15"/>
      <c r="AT177" s="15"/>
      <c r="AU177" s="15"/>
      <c r="AV177" s="15"/>
      <c r="AW177" s="15"/>
    </row>
    <row r="178" spans="1:49" ht="12.75" customHeight="1" x14ac:dyDescent="0.2">
      <c r="A178" s="16" t="s">
        <v>212</v>
      </c>
      <c r="B178" s="36" t="s">
        <v>213</v>
      </c>
      <c r="C178" s="17">
        <v>33914.616999999998</v>
      </c>
      <c r="D178" s="17">
        <v>10661.107</v>
      </c>
      <c r="E178" s="17">
        <v>15960.021000000001</v>
      </c>
      <c r="F178" s="17">
        <v>1396.829</v>
      </c>
      <c r="G178" s="17">
        <v>5805.5479999999998</v>
      </c>
      <c r="H178" s="17">
        <v>91.113</v>
      </c>
      <c r="I178" s="17"/>
      <c r="J178" s="17">
        <v>8204.5679999999993</v>
      </c>
      <c r="K178" s="17"/>
      <c r="L178" s="17">
        <v>42119.186000000002</v>
      </c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</row>
    <row r="179" spans="1:49" ht="12.75" customHeight="1" x14ac:dyDescent="0.2">
      <c r="A179" s="16" t="s">
        <v>214</v>
      </c>
      <c r="B179" s="40" t="s">
        <v>178</v>
      </c>
      <c r="C179" s="17">
        <v>117.45399999999999</v>
      </c>
      <c r="D179" s="18"/>
      <c r="E179" s="18">
        <v>117.45399999999999</v>
      </c>
      <c r="F179" s="18"/>
      <c r="G179" s="18"/>
      <c r="H179" s="18"/>
      <c r="I179" s="18"/>
      <c r="J179" s="18">
        <v>12.505000000000001</v>
      </c>
      <c r="K179" s="18"/>
      <c r="L179" s="17">
        <v>129.959</v>
      </c>
      <c r="M179" s="19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</row>
    <row r="180" spans="1:49" ht="12.75" customHeight="1" x14ac:dyDescent="0.2">
      <c r="A180" s="16" t="s">
        <v>215</v>
      </c>
      <c r="B180" s="40" t="s">
        <v>180</v>
      </c>
      <c r="C180" s="17">
        <v>6565.866</v>
      </c>
      <c r="D180" s="18">
        <v>767.78200000000004</v>
      </c>
      <c r="E180" s="18">
        <v>3972.56</v>
      </c>
      <c r="F180" s="18">
        <v>172.28200000000001</v>
      </c>
      <c r="G180" s="18">
        <v>1574.9549999999999</v>
      </c>
      <c r="H180" s="18">
        <v>78.287000000000006</v>
      </c>
      <c r="I180" s="18"/>
      <c r="J180" s="18">
        <v>2379.7049999999999</v>
      </c>
      <c r="K180" s="18"/>
      <c r="L180" s="17">
        <v>8945.5709999999999</v>
      </c>
      <c r="M180" s="19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</row>
    <row r="181" spans="1:49" ht="12.75" customHeight="1" x14ac:dyDescent="0.2">
      <c r="A181" s="16" t="s">
        <v>216</v>
      </c>
      <c r="B181" s="40" t="s">
        <v>182</v>
      </c>
      <c r="C181" s="17">
        <v>3939.12</v>
      </c>
      <c r="D181" s="18">
        <v>67.161000000000001</v>
      </c>
      <c r="E181" s="18">
        <v>3776.5680000000002</v>
      </c>
      <c r="F181" s="18">
        <v>54.030999999999999</v>
      </c>
      <c r="G181" s="18">
        <v>39.347999999999999</v>
      </c>
      <c r="H181" s="18">
        <v>2.0129999999999999</v>
      </c>
      <c r="I181" s="18"/>
      <c r="J181" s="18">
        <v>2561.4110000000001</v>
      </c>
      <c r="K181" s="18"/>
      <c r="L181" s="17">
        <v>6500.5309999999999</v>
      </c>
      <c r="M181" s="19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</row>
    <row r="182" spans="1:49" ht="12.75" customHeight="1" x14ac:dyDescent="0.2">
      <c r="A182" s="16" t="s">
        <v>217</v>
      </c>
      <c r="B182" s="40" t="s">
        <v>184</v>
      </c>
      <c r="C182" s="17">
        <v>5894.027</v>
      </c>
      <c r="D182" s="18">
        <v>1866.8789999999999</v>
      </c>
      <c r="E182" s="18">
        <v>3911.4630000000002</v>
      </c>
      <c r="F182" s="18">
        <v>105.101</v>
      </c>
      <c r="G182" s="18">
        <v>10.584</v>
      </c>
      <c r="H182" s="18">
        <v>0</v>
      </c>
      <c r="I182" s="18"/>
      <c r="J182" s="18">
        <v>573.20600000000002</v>
      </c>
      <c r="K182" s="18"/>
      <c r="L182" s="17">
        <v>6467.232</v>
      </c>
      <c r="M182" s="19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</row>
    <row r="183" spans="1:49" ht="12.75" customHeight="1" x14ac:dyDescent="0.2">
      <c r="A183" s="16" t="s">
        <v>218</v>
      </c>
      <c r="B183" s="40" t="s">
        <v>186</v>
      </c>
      <c r="C183" s="17">
        <v>11822.87</v>
      </c>
      <c r="D183" s="18">
        <v>6685.1809999999996</v>
      </c>
      <c r="E183" s="18">
        <v>2846.0050000000001</v>
      </c>
      <c r="F183" s="18">
        <v>641.30100000000004</v>
      </c>
      <c r="G183" s="18">
        <v>1640.1079999999999</v>
      </c>
      <c r="H183" s="18">
        <v>10.276</v>
      </c>
      <c r="I183" s="18"/>
      <c r="J183" s="18">
        <v>1892.9590000000001</v>
      </c>
      <c r="K183" s="18"/>
      <c r="L183" s="17">
        <v>13715.829</v>
      </c>
      <c r="M183" s="19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</row>
    <row r="184" spans="1:49" ht="12.75" customHeight="1" x14ac:dyDescent="0.2">
      <c r="A184" s="16" t="s">
        <v>219</v>
      </c>
      <c r="B184" s="16" t="s">
        <v>188</v>
      </c>
      <c r="C184" s="17">
        <v>2370.7510000000002</v>
      </c>
      <c r="D184" s="18">
        <v>43.204000000000001</v>
      </c>
      <c r="E184" s="18">
        <v>144.983</v>
      </c>
      <c r="F184" s="18">
        <v>5.1639999999999997</v>
      </c>
      <c r="G184" s="18">
        <v>2177.3150000000001</v>
      </c>
      <c r="H184" s="18">
        <v>8.5999999999999993E-2</v>
      </c>
      <c r="I184" s="18"/>
      <c r="J184" s="18">
        <v>26.186</v>
      </c>
      <c r="K184" s="18"/>
      <c r="L184" s="17">
        <v>2396.9369999999999</v>
      </c>
      <c r="M184" s="19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</row>
    <row r="185" spans="1:49" ht="12.75" customHeight="1" x14ac:dyDescent="0.2">
      <c r="A185" s="16" t="s">
        <v>220</v>
      </c>
      <c r="B185" s="38" t="s">
        <v>190</v>
      </c>
      <c r="C185" s="17">
        <v>591.79499999999996</v>
      </c>
      <c r="D185" s="18">
        <v>0</v>
      </c>
      <c r="E185" s="18">
        <v>583.45600000000002</v>
      </c>
      <c r="F185" s="18">
        <v>8.3379999999999992</v>
      </c>
      <c r="G185" s="18"/>
      <c r="H185" s="18">
        <v>0</v>
      </c>
      <c r="I185" s="18"/>
      <c r="J185" s="18">
        <v>504.55399999999997</v>
      </c>
      <c r="K185" s="18"/>
      <c r="L185" s="17">
        <v>1096.348</v>
      </c>
      <c r="M185" s="19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</row>
    <row r="186" spans="1:49" ht="12.75" customHeight="1" x14ac:dyDescent="0.2">
      <c r="A186" s="16" t="s">
        <v>221</v>
      </c>
      <c r="B186" s="40" t="s">
        <v>192</v>
      </c>
      <c r="C186" s="17">
        <v>2612.7330000000002</v>
      </c>
      <c r="D186" s="18">
        <v>1230.9010000000001</v>
      </c>
      <c r="E186" s="18">
        <v>607.53099999999995</v>
      </c>
      <c r="F186" s="18">
        <v>410.61200000000002</v>
      </c>
      <c r="G186" s="18">
        <v>363.238</v>
      </c>
      <c r="H186" s="18">
        <v>0.45100000000000001</v>
      </c>
      <c r="I186" s="18"/>
      <c r="J186" s="18">
        <v>254.04400000000001</v>
      </c>
      <c r="K186" s="18"/>
      <c r="L186" s="17">
        <v>2866.777</v>
      </c>
      <c r="M186" s="19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</row>
    <row r="187" spans="1:49" ht="12.75" customHeight="1" x14ac:dyDescent="0.2">
      <c r="A187" s="16"/>
      <c r="C187" s="17"/>
      <c r="D187" s="18"/>
      <c r="E187" s="18"/>
      <c r="F187" s="18"/>
      <c r="G187" s="18"/>
      <c r="H187" s="18"/>
      <c r="I187" s="18"/>
      <c r="J187" s="18"/>
      <c r="K187" s="18"/>
      <c r="L187" s="17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</row>
    <row r="188" spans="1:49" ht="12.75" customHeight="1" x14ac:dyDescent="0.2">
      <c r="A188" s="16"/>
      <c r="C188" s="17"/>
      <c r="D188" s="18"/>
      <c r="E188" s="18"/>
      <c r="F188" s="18"/>
      <c r="G188" s="18"/>
      <c r="H188" s="18"/>
      <c r="I188" s="18"/>
      <c r="J188" s="18"/>
      <c r="K188" s="18"/>
      <c r="L188" s="17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</row>
    <row r="189" spans="1:49" ht="12.75" customHeight="1" x14ac:dyDescent="0.2">
      <c r="A189" s="41"/>
      <c r="B189" s="36" t="s">
        <v>254</v>
      </c>
      <c r="C189" s="17">
        <v>50350.485000000001</v>
      </c>
      <c r="D189" s="17">
        <v>15935.683000000001</v>
      </c>
      <c r="E189" s="17">
        <v>16301.029</v>
      </c>
      <c r="F189" s="17">
        <v>3615.7220000000002</v>
      </c>
      <c r="G189" s="17">
        <v>14329.231</v>
      </c>
      <c r="H189" s="17">
        <v>168.821</v>
      </c>
      <c r="I189" s="17"/>
      <c r="J189" s="17">
        <v>8204.5679999999993</v>
      </c>
      <c r="K189" s="17"/>
      <c r="L189" s="17">
        <v>58555.053999999996</v>
      </c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</row>
    <row r="190" spans="1:49" ht="12.75" customHeight="1" x14ac:dyDescent="0.2">
      <c r="A190" s="41"/>
      <c r="B190" s="41"/>
      <c r="C190" s="19"/>
      <c r="D190" s="19"/>
      <c r="E190" s="19"/>
      <c r="F190" s="19"/>
      <c r="G190" s="19"/>
      <c r="H190" s="19"/>
      <c r="I190" s="19"/>
      <c r="J190" s="19"/>
      <c r="K190" s="19"/>
      <c r="L190" s="37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</row>
    <row r="191" spans="1:49" ht="12.75" customHeight="1" x14ac:dyDescent="0.2">
      <c r="A191" s="41"/>
      <c r="B191" s="16" t="s">
        <v>7</v>
      </c>
      <c r="C191" s="19"/>
      <c r="D191" s="19"/>
      <c r="E191" s="19"/>
      <c r="F191" s="19"/>
      <c r="G191" s="19"/>
      <c r="H191" s="19"/>
      <c r="I191" s="19"/>
      <c r="J191" s="19"/>
      <c r="K191" s="19"/>
      <c r="L191" s="37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</row>
    <row r="192" spans="1:49" ht="12.75" customHeight="1" x14ac:dyDescent="0.2">
      <c r="C192" s="15"/>
      <c r="D192" s="15"/>
      <c r="E192" s="15"/>
      <c r="F192" s="15"/>
      <c r="G192" s="15"/>
      <c r="H192" s="15"/>
      <c r="I192" s="15"/>
      <c r="J192" s="15"/>
      <c r="K192" s="15"/>
      <c r="L192" s="37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</row>
    <row r="193" spans="1:49" ht="12.75" customHeight="1" x14ac:dyDescent="0.2">
      <c r="A193" s="41"/>
      <c r="B193" s="41"/>
      <c r="C193" s="19"/>
      <c r="D193" s="19"/>
      <c r="E193" s="19"/>
      <c r="F193" s="19"/>
      <c r="G193" s="19"/>
      <c r="H193" s="19"/>
      <c r="I193" s="19"/>
      <c r="J193" s="19"/>
      <c r="K193" s="19"/>
      <c r="L193" s="37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</row>
    <row r="194" spans="1:49" ht="12.75" customHeight="1" x14ac:dyDescent="0.2">
      <c r="C194" s="15"/>
      <c r="D194" s="15"/>
      <c r="E194" s="15"/>
      <c r="F194" s="15"/>
      <c r="G194" s="15"/>
      <c r="H194" s="15"/>
      <c r="I194" s="15"/>
      <c r="J194" s="15"/>
      <c r="K194" s="15"/>
      <c r="L194" s="37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</row>
    <row r="195" spans="1:49" ht="12.75" customHeight="1" x14ac:dyDescent="0.2">
      <c r="C195" s="15"/>
      <c r="D195" s="15"/>
      <c r="E195" s="15"/>
      <c r="F195" s="15"/>
      <c r="G195" s="15"/>
      <c r="H195" s="15"/>
      <c r="I195" s="15"/>
      <c r="J195" s="15"/>
      <c r="K195" s="15"/>
      <c r="L195" s="37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</row>
    <row r="196" spans="1:49" ht="12.75" customHeight="1" x14ac:dyDescent="0.2">
      <c r="C196" s="15"/>
      <c r="D196" s="15"/>
      <c r="E196" s="15"/>
      <c r="F196" s="15"/>
      <c r="G196" s="15"/>
      <c r="H196" s="15"/>
      <c r="I196" s="15"/>
      <c r="J196" s="15"/>
      <c r="K196" s="15"/>
      <c r="L196" s="37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</row>
    <row r="197" spans="1:49" ht="12.75" customHeight="1" x14ac:dyDescent="0.2">
      <c r="C197" s="15"/>
      <c r="D197" s="15"/>
      <c r="E197" s="15"/>
      <c r="F197" s="15"/>
      <c r="G197" s="15"/>
      <c r="H197" s="15"/>
      <c r="I197" s="15"/>
      <c r="J197" s="15"/>
      <c r="K197" s="15"/>
      <c r="L197" s="37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</row>
    <row r="198" spans="1:49" ht="12.75" customHeight="1" x14ac:dyDescent="0.2">
      <c r="C198" s="15"/>
      <c r="D198" s="15"/>
      <c r="E198" s="15"/>
      <c r="F198" s="15"/>
      <c r="G198" s="15"/>
      <c r="H198" s="15"/>
      <c r="I198" s="15"/>
      <c r="J198" s="15"/>
      <c r="K198" s="15"/>
      <c r="L198" s="37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</row>
    <row r="199" spans="1:49" ht="12.75" customHeight="1" x14ac:dyDescent="0.2">
      <c r="C199" s="15"/>
      <c r="D199" s="15"/>
      <c r="E199" s="15"/>
      <c r="F199" s="15"/>
      <c r="G199" s="15"/>
      <c r="H199" s="15"/>
      <c r="I199" s="15"/>
      <c r="J199" s="15"/>
      <c r="K199" s="15"/>
      <c r="L199" s="37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</row>
    <row r="200" spans="1:49" ht="12.75" customHeight="1" x14ac:dyDescent="0.2">
      <c r="C200" s="15"/>
      <c r="D200" s="15"/>
      <c r="E200" s="15"/>
      <c r="F200" s="15"/>
      <c r="G200" s="15"/>
      <c r="H200" s="15"/>
      <c r="I200" s="15"/>
      <c r="J200" s="15"/>
      <c r="K200" s="15"/>
      <c r="L200" s="37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</row>
    <row r="201" spans="1:49" ht="12.75" customHeight="1" x14ac:dyDescent="0.2">
      <c r="C201" s="15"/>
      <c r="D201" s="15"/>
      <c r="E201" s="15"/>
      <c r="F201" s="15"/>
      <c r="G201" s="15"/>
      <c r="H201" s="15"/>
      <c r="I201" s="15"/>
      <c r="J201" s="15"/>
      <c r="K201" s="15"/>
      <c r="L201" s="37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</row>
    <row r="202" spans="1:49" ht="12.75" customHeight="1" x14ac:dyDescent="0.2">
      <c r="C202" s="15"/>
      <c r="D202" s="15"/>
      <c r="E202" s="15"/>
      <c r="F202" s="15"/>
      <c r="G202" s="15"/>
      <c r="H202" s="15"/>
      <c r="I202" s="15"/>
      <c r="J202" s="15"/>
      <c r="K202" s="15"/>
      <c r="L202" s="37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</row>
    <row r="203" spans="1:49" ht="12.75" customHeight="1" x14ac:dyDescent="0.2">
      <c r="A203" s="41"/>
      <c r="B203" s="41"/>
      <c r="C203" s="19"/>
      <c r="D203" s="19"/>
      <c r="E203" s="19"/>
      <c r="F203" s="19"/>
      <c r="G203" s="19"/>
      <c r="H203" s="19"/>
      <c r="I203" s="19"/>
      <c r="J203" s="19"/>
      <c r="K203" s="19"/>
      <c r="L203" s="37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</row>
    <row r="204" spans="1:49" ht="12.75" customHeight="1" x14ac:dyDescent="0.2">
      <c r="A204" s="41"/>
      <c r="B204" s="41"/>
      <c r="C204" s="19"/>
      <c r="D204" s="19"/>
      <c r="E204" s="19"/>
      <c r="F204" s="19"/>
      <c r="G204" s="19"/>
      <c r="H204" s="19"/>
      <c r="I204" s="19"/>
      <c r="J204" s="19"/>
      <c r="K204" s="19"/>
      <c r="L204" s="37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</row>
    <row r="205" spans="1:49" ht="12.75" customHeight="1" x14ac:dyDescent="0.2">
      <c r="C205" s="15"/>
      <c r="D205" s="15"/>
      <c r="E205" s="15"/>
      <c r="F205" s="15"/>
      <c r="G205" s="15"/>
      <c r="H205" s="15"/>
      <c r="I205" s="15"/>
      <c r="J205" s="15"/>
      <c r="K205" s="15"/>
      <c r="L205" s="37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</row>
    <row r="206" spans="1:49" ht="12.75" customHeight="1" x14ac:dyDescent="0.2">
      <c r="C206" s="15"/>
      <c r="D206" s="15"/>
      <c r="E206" s="15"/>
      <c r="F206" s="15"/>
      <c r="G206" s="15"/>
      <c r="H206" s="15"/>
      <c r="I206" s="15"/>
      <c r="J206" s="15"/>
      <c r="K206" s="15"/>
      <c r="L206" s="37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</row>
    <row r="207" spans="1:49" ht="12.75" customHeight="1" x14ac:dyDescent="0.2">
      <c r="C207" s="15"/>
      <c r="D207" s="15"/>
      <c r="E207" s="15"/>
      <c r="F207" s="15"/>
      <c r="G207" s="15"/>
      <c r="H207" s="15"/>
      <c r="I207" s="15"/>
      <c r="J207" s="15"/>
      <c r="K207" s="15"/>
      <c r="L207" s="37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</row>
    <row r="208" spans="1:49" ht="12.75" customHeight="1" x14ac:dyDescent="0.2">
      <c r="A208" s="41"/>
      <c r="B208" s="41"/>
      <c r="C208" s="19"/>
      <c r="D208" s="19"/>
      <c r="E208" s="19"/>
      <c r="F208" s="19"/>
      <c r="G208" s="19"/>
      <c r="H208" s="19"/>
      <c r="I208" s="19"/>
      <c r="J208" s="19"/>
      <c r="K208" s="19"/>
      <c r="L208" s="37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</row>
    <row r="209" spans="1:49" ht="12.75" customHeight="1" x14ac:dyDescent="0.2">
      <c r="A209" s="41"/>
      <c r="B209" s="41"/>
      <c r="C209" s="19"/>
      <c r="D209" s="19"/>
      <c r="E209" s="19"/>
      <c r="F209" s="19"/>
      <c r="G209" s="19"/>
      <c r="H209" s="19"/>
      <c r="I209" s="19"/>
      <c r="J209" s="19"/>
      <c r="K209" s="19"/>
      <c r="L209" s="37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</row>
    <row r="210" spans="1:49" ht="12.75" customHeight="1" x14ac:dyDescent="0.2">
      <c r="A210" s="41"/>
      <c r="B210" s="41"/>
      <c r="C210" s="19"/>
      <c r="D210" s="19"/>
      <c r="E210" s="19"/>
      <c r="F210" s="19"/>
      <c r="G210" s="19"/>
      <c r="H210" s="19"/>
      <c r="I210" s="19"/>
      <c r="J210" s="19"/>
      <c r="K210" s="19"/>
      <c r="L210" s="37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</row>
    <row r="211" spans="1:49" ht="12.75" customHeight="1" x14ac:dyDescent="0.2">
      <c r="A211" s="41"/>
      <c r="B211" s="41"/>
      <c r="C211" s="19"/>
      <c r="D211" s="19"/>
      <c r="E211" s="19"/>
      <c r="F211" s="19"/>
      <c r="G211" s="19"/>
      <c r="H211" s="19"/>
      <c r="I211" s="19"/>
      <c r="J211" s="19"/>
      <c r="K211" s="19"/>
      <c r="L211" s="37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</row>
    <row r="212" spans="1:49" ht="12.75" customHeight="1" x14ac:dyDescent="0.2">
      <c r="C212" s="15"/>
      <c r="D212" s="15"/>
      <c r="E212" s="15"/>
      <c r="F212" s="15"/>
      <c r="G212" s="15"/>
      <c r="H212" s="15"/>
      <c r="I212" s="15"/>
      <c r="J212" s="15"/>
      <c r="K212" s="15"/>
      <c r="L212" s="37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</row>
    <row r="213" spans="1:49" ht="12.75" customHeight="1" x14ac:dyDescent="0.2">
      <c r="C213" s="15"/>
      <c r="D213" s="15"/>
      <c r="E213" s="15"/>
      <c r="F213" s="15"/>
      <c r="G213" s="15"/>
      <c r="H213" s="15"/>
      <c r="I213" s="15"/>
      <c r="J213" s="15"/>
      <c r="K213" s="15"/>
      <c r="L213" s="37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</row>
    <row r="214" spans="1:49" ht="12.75" customHeight="1" x14ac:dyDescent="0.2">
      <c r="A214" s="41"/>
      <c r="B214" s="41"/>
      <c r="C214" s="19"/>
      <c r="D214" s="19"/>
      <c r="E214" s="19"/>
      <c r="F214" s="19"/>
      <c r="G214" s="19"/>
      <c r="H214" s="19"/>
      <c r="I214" s="19"/>
      <c r="J214" s="19"/>
      <c r="K214" s="19"/>
      <c r="L214" s="37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</row>
    <row r="215" spans="1:49" ht="12.75" customHeight="1" x14ac:dyDescent="0.2">
      <c r="C215" s="15"/>
      <c r="D215" s="15"/>
      <c r="E215" s="15"/>
      <c r="F215" s="15"/>
      <c r="G215" s="15"/>
      <c r="H215" s="15"/>
      <c r="I215" s="15"/>
      <c r="J215" s="15"/>
      <c r="K215" s="15"/>
      <c r="L215" s="37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</row>
    <row r="216" spans="1:49" ht="12.75" customHeight="1" x14ac:dyDescent="0.2">
      <c r="C216" s="15"/>
      <c r="D216" s="15"/>
      <c r="E216" s="15"/>
      <c r="F216" s="15"/>
      <c r="G216" s="15"/>
      <c r="H216" s="15"/>
      <c r="I216" s="15"/>
      <c r="J216" s="15"/>
      <c r="K216" s="15"/>
      <c r="L216" s="37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</row>
    <row r="217" spans="1:49" ht="12.75" customHeight="1" x14ac:dyDescent="0.2">
      <c r="C217" s="15"/>
      <c r="D217" s="15"/>
      <c r="E217" s="15"/>
      <c r="F217" s="15"/>
      <c r="G217" s="15"/>
      <c r="H217" s="15"/>
      <c r="I217" s="15"/>
      <c r="J217" s="15"/>
      <c r="K217" s="15"/>
      <c r="L217" s="37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</row>
    <row r="218" spans="1:49" ht="12.75" customHeight="1" x14ac:dyDescent="0.2">
      <c r="C218" s="15"/>
      <c r="D218" s="15"/>
      <c r="E218" s="15"/>
      <c r="F218" s="15"/>
      <c r="G218" s="15"/>
      <c r="H218" s="15"/>
      <c r="I218" s="15"/>
      <c r="J218" s="15"/>
      <c r="K218" s="15"/>
      <c r="L218" s="37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</row>
    <row r="219" spans="1:49" ht="12.75" customHeight="1" x14ac:dyDescent="0.2">
      <c r="C219" s="15"/>
      <c r="D219" s="15"/>
      <c r="E219" s="15"/>
      <c r="F219" s="15"/>
      <c r="G219" s="15"/>
      <c r="H219" s="15"/>
      <c r="I219" s="15"/>
      <c r="J219" s="15"/>
      <c r="K219" s="15"/>
      <c r="L219" s="37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</row>
    <row r="220" spans="1:49" ht="12.75" customHeight="1" x14ac:dyDescent="0.2">
      <c r="C220" s="15"/>
      <c r="D220" s="15"/>
      <c r="E220" s="15"/>
      <c r="F220" s="15"/>
      <c r="G220" s="15"/>
      <c r="H220" s="15"/>
      <c r="I220" s="15"/>
      <c r="J220" s="15"/>
      <c r="K220" s="15"/>
      <c r="L220" s="37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</row>
    <row r="221" spans="1:49" ht="12.75" customHeight="1" x14ac:dyDescent="0.2">
      <c r="C221" s="15"/>
      <c r="D221" s="15"/>
      <c r="E221" s="15"/>
      <c r="F221" s="15"/>
      <c r="G221" s="15"/>
      <c r="H221" s="15"/>
      <c r="I221" s="15"/>
      <c r="J221" s="15"/>
      <c r="K221" s="15"/>
      <c r="L221" s="37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</row>
    <row r="222" spans="1:49" ht="12.75" customHeight="1" x14ac:dyDescent="0.2">
      <c r="C222" s="15"/>
      <c r="D222" s="15"/>
      <c r="E222" s="15"/>
      <c r="F222" s="15"/>
      <c r="G222" s="15"/>
      <c r="H222" s="15"/>
      <c r="I222" s="15"/>
      <c r="J222" s="15"/>
      <c r="K222" s="15"/>
      <c r="L222" s="37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</row>
    <row r="223" spans="1:49" ht="12.75" customHeight="1" x14ac:dyDescent="0.2">
      <c r="C223" s="15"/>
      <c r="D223" s="15"/>
      <c r="E223" s="15"/>
      <c r="F223" s="15"/>
      <c r="G223" s="15"/>
      <c r="H223" s="15"/>
      <c r="I223" s="15"/>
      <c r="J223" s="15"/>
      <c r="K223" s="15"/>
      <c r="L223" s="37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</row>
    <row r="224" spans="1:49" ht="12.75" customHeight="1" x14ac:dyDescent="0.2">
      <c r="C224" s="15"/>
      <c r="D224" s="15"/>
      <c r="E224" s="15"/>
      <c r="F224" s="15"/>
      <c r="G224" s="15"/>
      <c r="H224" s="15"/>
      <c r="I224" s="15"/>
      <c r="J224" s="15"/>
      <c r="K224" s="15"/>
      <c r="L224" s="37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</row>
    <row r="225" spans="3:49" ht="12.75" customHeight="1" x14ac:dyDescent="0.2">
      <c r="C225" s="15"/>
      <c r="D225" s="15"/>
      <c r="E225" s="15"/>
      <c r="F225" s="15"/>
      <c r="G225" s="15"/>
      <c r="H225" s="15"/>
      <c r="I225" s="15"/>
      <c r="J225" s="15"/>
      <c r="K225" s="15"/>
      <c r="L225" s="37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</row>
    <row r="226" spans="3:49" ht="12.75" customHeight="1" x14ac:dyDescent="0.2">
      <c r="C226" s="15"/>
      <c r="D226" s="15"/>
      <c r="E226" s="15"/>
      <c r="F226" s="15"/>
      <c r="G226" s="15"/>
      <c r="H226" s="15"/>
      <c r="I226" s="15"/>
      <c r="J226" s="15"/>
      <c r="K226" s="15"/>
      <c r="L226" s="37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</row>
    <row r="227" spans="3:49" ht="12.75" customHeight="1" x14ac:dyDescent="0.2">
      <c r="C227" s="15"/>
      <c r="D227" s="15"/>
      <c r="E227" s="15"/>
      <c r="F227" s="15"/>
      <c r="G227" s="15"/>
      <c r="H227" s="15"/>
      <c r="I227" s="15"/>
      <c r="J227" s="15"/>
      <c r="K227" s="15"/>
      <c r="L227" s="37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</row>
    <row r="228" spans="3:49" ht="12.75" customHeight="1" x14ac:dyDescent="0.2">
      <c r="C228" s="15"/>
      <c r="D228" s="15"/>
      <c r="E228" s="15"/>
      <c r="F228" s="15"/>
      <c r="G228" s="15"/>
      <c r="H228" s="15"/>
      <c r="I228" s="15"/>
      <c r="J228" s="15"/>
      <c r="K228" s="15"/>
      <c r="L228" s="37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</row>
    <row r="229" spans="3:49" ht="12.75" customHeight="1" x14ac:dyDescent="0.2">
      <c r="C229" s="15"/>
      <c r="D229" s="15"/>
      <c r="E229" s="15"/>
      <c r="F229" s="15"/>
      <c r="G229" s="15"/>
      <c r="H229" s="15"/>
      <c r="I229" s="15"/>
      <c r="J229" s="15"/>
      <c r="K229" s="15"/>
      <c r="L229" s="37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</row>
    <row r="230" spans="3:49" ht="12.75" customHeight="1" x14ac:dyDescent="0.2">
      <c r="C230" s="15"/>
      <c r="D230" s="15"/>
      <c r="E230" s="15"/>
      <c r="F230" s="15"/>
      <c r="G230" s="15"/>
      <c r="H230" s="15"/>
      <c r="I230" s="15"/>
      <c r="J230" s="15"/>
      <c r="K230" s="15"/>
      <c r="L230" s="37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</row>
    <row r="231" spans="3:49" ht="12.75" customHeight="1" x14ac:dyDescent="0.2">
      <c r="C231" s="15"/>
      <c r="D231" s="15"/>
      <c r="E231" s="15"/>
      <c r="F231" s="15"/>
      <c r="G231" s="15"/>
      <c r="H231" s="15"/>
      <c r="I231" s="15"/>
      <c r="J231" s="15"/>
      <c r="K231" s="15"/>
      <c r="L231" s="37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</row>
    <row r="232" spans="3:49" ht="12.75" customHeight="1" x14ac:dyDescent="0.2">
      <c r="C232" s="15"/>
      <c r="D232" s="15"/>
      <c r="E232" s="15"/>
      <c r="F232" s="15"/>
      <c r="G232" s="15"/>
      <c r="H232" s="15"/>
      <c r="I232" s="15"/>
      <c r="J232" s="15"/>
      <c r="K232" s="15"/>
      <c r="L232" s="37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</row>
    <row r="233" spans="3:49" ht="12.75" customHeight="1" x14ac:dyDescent="0.2">
      <c r="C233" s="15"/>
      <c r="D233" s="15"/>
      <c r="E233" s="15"/>
      <c r="F233" s="15"/>
      <c r="G233" s="15"/>
      <c r="H233" s="15"/>
      <c r="I233" s="15"/>
      <c r="J233" s="15"/>
      <c r="K233" s="15"/>
      <c r="L233" s="37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</row>
    <row r="234" spans="3:49" ht="12.75" customHeight="1" x14ac:dyDescent="0.2">
      <c r="C234" s="15"/>
      <c r="D234" s="15"/>
      <c r="E234" s="15"/>
      <c r="F234" s="15"/>
      <c r="G234" s="15"/>
      <c r="H234" s="15"/>
      <c r="I234" s="15"/>
      <c r="J234" s="15"/>
      <c r="K234" s="15"/>
      <c r="L234" s="37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</row>
    <row r="235" spans="3:49" ht="12.75" customHeight="1" x14ac:dyDescent="0.2">
      <c r="C235" s="15"/>
      <c r="D235" s="15"/>
      <c r="E235" s="15"/>
      <c r="F235" s="15"/>
      <c r="G235" s="15"/>
      <c r="H235" s="15"/>
      <c r="I235" s="15"/>
      <c r="J235" s="15"/>
      <c r="K235" s="15"/>
      <c r="L235" s="37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</row>
    <row r="236" spans="3:49" ht="12.75" customHeight="1" x14ac:dyDescent="0.2">
      <c r="C236" s="15"/>
      <c r="D236" s="15"/>
      <c r="E236" s="15"/>
      <c r="F236" s="15"/>
      <c r="G236" s="15"/>
      <c r="H236" s="15"/>
      <c r="I236" s="15"/>
      <c r="J236" s="15"/>
      <c r="K236" s="15"/>
      <c r="L236" s="37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</row>
    <row r="237" spans="3:49" ht="12.75" customHeight="1" x14ac:dyDescent="0.2">
      <c r="C237" s="15"/>
      <c r="D237" s="15"/>
      <c r="E237" s="15"/>
      <c r="F237" s="15"/>
      <c r="G237" s="15"/>
      <c r="H237" s="15"/>
      <c r="I237" s="15"/>
      <c r="J237" s="15"/>
      <c r="K237" s="15"/>
      <c r="L237" s="37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</row>
    <row r="238" spans="3:49" ht="12.75" customHeight="1" x14ac:dyDescent="0.2">
      <c r="C238" s="15"/>
      <c r="D238" s="15"/>
      <c r="E238" s="15"/>
      <c r="F238" s="15"/>
      <c r="G238" s="15"/>
      <c r="H238" s="15"/>
      <c r="I238" s="15"/>
      <c r="J238" s="15"/>
      <c r="K238" s="15"/>
      <c r="L238" s="37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</row>
    <row r="239" spans="3:49" ht="12.75" customHeight="1" x14ac:dyDescent="0.2">
      <c r="C239" s="15"/>
      <c r="D239" s="15"/>
      <c r="E239" s="15"/>
      <c r="F239" s="15"/>
      <c r="G239" s="15"/>
      <c r="H239" s="15"/>
      <c r="I239" s="15"/>
      <c r="J239" s="15"/>
      <c r="K239" s="15"/>
      <c r="L239" s="37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</row>
    <row r="240" spans="3:49" ht="12.75" customHeight="1" x14ac:dyDescent="0.2">
      <c r="C240" s="15"/>
      <c r="D240" s="15"/>
      <c r="E240" s="15"/>
      <c r="F240" s="15"/>
      <c r="G240" s="15"/>
      <c r="H240" s="15"/>
      <c r="I240" s="15"/>
      <c r="J240" s="15"/>
      <c r="K240" s="15"/>
      <c r="L240" s="37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</row>
    <row r="241" spans="3:49" ht="12.75" customHeight="1" x14ac:dyDescent="0.2">
      <c r="C241" s="15"/>
      <c r="D241" s="15"/>
      <c r="E241" s="15"/>
      <c r="F241" s="15"/>
      <c r="G241" s="15"/>
      <c r="H241" s="15"/>
      <c r="I241" s="15"/>
      <c r="J241" s="15"/>
      <c r="K241" s="15"/>
      <c r="L241" s="37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</row>
    <row r="242" spans="3:49" ht="12.75" customHeight="1" x14ac:dyDescent="0.2">
      <c r="C242" s="15"/>
      <c r="D242" s="15"/>
      <c r="E242" s="15"/>
      <c r="F242" s="15"/>
      <c r="G242" s="15"/>
      <c r="H242" s="15"/>
      <c r="I242" s="15"/>
      <c r="J242" s="15"/>
      <c r="K242" s="15"/>
      <c r="L242" s="37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</row>
    <row r="243" spans="3:49" ht="12.75" customHeight="1" x14ac:dyDescent="0.2">
      <c r="C243" s="15"/>
      <c r="D243" s="15"/>
      <c r="E243" s="15"/>
      <c r="F243" s="15"/>
      <c r="G243" s="15"/>
      <c r="H243" s="15"/>
      <c r="I243" s="15"/>
      <c r="J243" s="15"/>
      <c r="K243" s="15"/>
      <c r="L243" s="37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</row>
    <row r="244" spans="3:49" ht="12.75" customHeight="1" x14ac:dyDescent="0.2">
      <c r="C244" s="15"/>
      <c r="D244" s="15"/>
      <c r="E244" s="15"/>
      <c r="F244" s="15"/>
      <c r="G244" s="15"/>
      <c r="H244" s="15"/>
      <c r="I244" s="15"/>
      <c r="J244" s="15"/>
      <c r="K244" s="15"/>
      <c r="L244" s="37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</row>
    <row r="245" spans="3:49" ht="12.75" customHeight="1" x14ac:dyDescent="0.2">
      <c r="C245" s="15"/>
      <c r="D245" s="15"/>
      <c r="E245" s="15"/>
      <c r="F245" s="15"/>
      <c r="G245" s="15"/>
      <c r="H245" s="15"/>
      <c r="I245" s="15"/>
      <c r="J245" s="15"/>
      <c r="K245" s="15"/>
      <c r="L245" s="37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</row>
    <row r="246" spans="3:49" ht="12.75" customHeight="1" x14ac:dyDescent="0.2">
      <c r="C246" s="15"/>
      <c r="D246" s="15"/>
      <c r="E246" s="15"/>
      <c r="F246" s="15"/>
      <c r="G246" s="15"/>
      <c r="H246" s="15"/>
      <c r="I246" s="15"/>
      <c r="J246" s="15"/>
      <c r="K246" s="15"/>
      <c r="L246" s="37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</row>
    <row r="247" spans="3:49" ht="12.75" customHeight="1" x14ac:dyDescent="0.2">
      <c r="C247" s="15"/>
      <c r="D247" s="15"/>
      <c r="E247" s="15"/>
      <c r="F247" s="15"/>
      <c r="G247" s="15"/>
      <c r="H247" s="15"/>
      <c r="I247" s="15"/>
      <c r="J247" s="15"/>
      <c r="K247" s="15"/>
      <c r="L247" s="37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</row>
    <row r="248" spans="3:49" ht="12.75" customHeight="1" x14ac:dyDescent="0.2">
      <c r="C248" s="15"/>
      <c r="D248" s="15"/>
      <c r="E248" s="15"/>
      <c r="F248" s="15"/>
      <c r="G248" s="15"/>
      <c r="H248" s="15"/>
      <c r="I248" s="15"/>
      <c r="J248" s="15"/>
      <c r="K248" s="15"/>
      <c r="L248" s="37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</row>
    <row r="249" spans="3:49" ht="12.75" customHeight="1" x14ac:dyDescent="0.2">
      <c r="C249" s="15"/>
      <c r="D249" s="15"/>
      <c r="E249" s="15"/>
      <c r="F249" s="15"/>
      <c r="G249" s="15"/>
      <c r="H249" s="15"/>
      <c r="I249" s="15"/>
      <c r="J249" s="15"/>
      <c r="K249" s="15"/>
      <c r="L249" s="37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</row>
    <row r="250" spans="3:49" ht="12.75" customHeight="1" x14ac:dyDescent="0.2">
      <c r="C250" s="15"/>
      <c r="D250" s="15"/>
      <c r="E250" s="15"/>
      <c r="F250" s="15"/>
      <c r="G250" s="15"/>
      <c r="H250" s="15"/>
      <c r="I250" s="15"/>
      <c r="J250" s="15"/>
      <c r="K250" s="15"/>
      <c r="L250" s="37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</row>
    <row r="251" spans="3:49" ht="12.75" customHeight="1" x14ac:dyDescent="0.2">
      <c r="C251" s="15"/>
      <c r="D251" s="15"/>
      <c r="E251" s="15"/>
      <c r="F251" s="15"/>
      <c r="G251" s="15"/>
      <c r="H251" s="15"/>
      <c r="I251" s="15"/>
      <c r="J251" s="15"/>
      <c r="K251" s="15"/>
      <c r="L251" s="37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</row>
    <row r="252" spans="3:49" ht="12.75" customHeight="1" x14ac:dyDescent="0.2">
      <c r="C252" s="15"/>
      <c r="D252" s="15"/>
      <c r="E252" s="15"/>
      <c r="F252" s="15"/>
      <c r="G252" s="15"/>
      <c r="H252" s="15"/>
      <c r="I252" s="15"/>
      <c r="J252" s="15"/>
      <c r="K252" s="15"/>
      <c r="L252" s="37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</row>
    <row r="253" spans="3:49" ht="12.75" customHeight="1" x14ac:dyDescent="0.2">
      <c r="C253" s="15"/>
      <c r="D253" s="15"/>
      <c r="E253" s="15"/>
      <c r="F253" s="15"/>
      <c r="G253" s="15"/>
      <c r="H253" s="15"/>
      <c r="I253" s="15"/>
      <c r="J253" s="15"/>
      <c r="K253" s="15"/>
      <c r="L253" s="37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</row>
    <row r="254" spans="3:49" ht="12.75" customHeight="1" x14ac:dyDescent="0.2">
      <c r="C254" s="15"/>
      <c r="D254" s="15"/>
      <c r="E254" s="15"/>
      <c r="F254" s="15"/>
      <c r="G254" s="15"/>
      <c r="H254" s="15"/>
      <c r="I254" s="15"/>
      <c r="J254" s="15"/>
      <c r="K254" s="15"/>
      <c r="L254" s="37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</row>
    <row r="255" spans="3:49" ht="12.75" customHeight="1" x14ac:dyDescent="0.2">
      <c r="C255" s="15"/>
      <c r="D255" s="15"/>
      <c r="E255" s="15"/>
      <c r="F255" s="15"/>
      <c r="G255" s="15"/>
      <c r="H255" s="15"/>
      <c r="I255" s="15"/>
      <c r="J255" s="15"/>
      <c r="K255" s="15"/>
      <c r="L255" s="37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</row>
    <row r="256" spans="3:49" ht="12.75" customHeight="1" x14ac:dyDescent="0.2">
      <c r="C256" s="15"/>
      <c r="D256" s="15"/>
      <c r="E256" s="15"/>
      <c r="F256" s="15"/>
      <c r="G256" s="15"/>
      <c r="H256" s="15"/>
      <c r="I256" s="15"/>
      <c r="J256" s="15"/>
      <c r="K256" s="15"/>
      <c r="L256" s="37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</row>
    <row r="257" spans="3:49" ht="12.75" customHeight="1" x14ac:dyDescent="0.2">
      <c r="C257" s="15"/>
      <c r="D257" s="15"/>
      <c r="E257" s="15"/>
      <c r="F257" s="15"/>
      <c r="G257" s="15"/>
      <c r="H257" s="15"/>
      <c r="I257" s="15"/>
      <c r="J257" s="15"/>
      <c r="K257" s="15"/>
      <c r="L257" s="37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</row>
    <row r="258" spans="3:49" ht="12.75" customHeight="1" x14ac:dyDescent="0.2">
      <c r="C258" s="15"/>
      <c r="D258" s="15"/>
      <c r="E258" s="15"/>
      <c r="F258" s="15"/>
      <c r="G258" s="15"/>
      <c r="H258" s="15"/>
      <c r="I258" s="15"/>
      <c r="J258" s="15"/>
      <c r="K258" s="15"/>
      <c r="L258" s="37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</row>
    <row r="259" spans="3:49" ht="12.75" customHeight="1" x14ac:dyDescent="0.2">
      <c r="C259" s="15"/>
      <c r="D259" s="15"/>
      <c r="E259" s="15"/>
      <c r="F259" s="15"/>
      <c r="G259" s="15"/>
      <c r="H259" s="15"/>
      <c r="I259" s="15"/>
      <c r="J259" s="15"/>
      <c r="K259" s="15"/>
      <c r="L259" s="37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</row>
    <row r="260" spans="3:49" ht="12.75" customHeight="1" x14ac:dyDescent="0.2">
      <c r="C260" s="15"/>
      <c r="D260" s="15"/>
      <c r="E260" s="15"/>
      <c r="F260" s="15"/>
      <c r="G260" s="15"/>
      <c r="H260" s="15"/>
      <c r="I260" s="15"/>
      <c r="J260" s="15"/>
      <c r="K260" s="15"/>
      <c r="L260" s="37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</row>
    <row r="261" spans="3:49" ht="12.75" customHeight="1" x14ac:dyDescent="0.2">
      <c r="C261" s="15"/>
      <c r="D261" s="15"/>
      <c r="E261" s="15"/>
      <c r="F261" s="15"/>
      <c r="G261" s="15"/>
      <c r="H261" s="15"/>
      <c r="I261" s="15"/>
      <c r="J261" s="15"/>
      <c r="K261" s="15"/>
      <c r="L261" s="37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</row>
    <row r="262" spans="3:49" ht="12.75" customHeight="1" x14ac:dyDescent="0.2">
      <c r="C262" s="15"/>
      <c r="D262" s="15"/>
      <c r="E262" s="15"/>
      <c r="F262" s="15"/>
      <c r="G262" s="15"/>
      <c r="H262" s="15"/>
      <c r="I262" s="15"/>
      <c r="J262" s="15"/>
      <c r="K262" s="15"/>
      <c r="L262" s="37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</row>
    <row r="263" spans="3:49" ht="12.75" customHeight="1" x14ac:dyDescent="0.2">
      <c r="C263" s="15"/>
      <c r="D263" s="15"/>
      <c r="E263" s="15"/>
      <c r="F263" s="15"/>
      <c r="G263" s="15"/>
      <c r="H263" s="15"/>
      <c r="I263" s="15"/>
      <c r="J263" s="15"/>
      <c r="K263" s="15"/>
      <c r="L263" s="37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</row>
    <row r="264" spans="3:49" ht="12.75" customHeight="1" x14ac:dyDescent="0.2">
      <c r="C264" s="15"/>
      <c r="D264" s="15"/>
      <c r="E264" s="15"/>
      <c r="F264" s="15"/>
      <c r="G264" s="15"/>
      <c r="H264" s="15"/>
      <c r="I264" s="15"/>
      <c r="J264" s="15"/>
      <c r="K264" s="15"/>
      <c r="L264" s="37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</row>
    <row r="265" spans="3:49" ht="12.75" customHeight="1" x14ac:dyDescent="0.2">
      <c r="C265" s="15"/>
      <c r="D265" s="15"/>
      <c r="E265" s="15"/>
      <c r="F265" s="15"/>
      <c r="G265" s="15"/>
      <c r="H265" s="15"/>
      <c r="I265" s="15"/>
      <c r="J265" s="15"/>
      <c r="K265" s="15"/>
      <c r="L265" s="37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</row>
    <row r="266" spans="3:49" ht="12.75" customHeight="1" x14ac:dyDescent="0.2">
      <c r="C266" s="15"/>
      <c r="D266" s="15"/>
      <c r="E266" s="15"/>
      <c r="F266" s="15"/>
      <c r="G266" s="15"/>
      <c r="H266" s="15"/>
      <c r="I266" s="15"/>
      <c r="J266" s="15"/>
      <c r="K266" s="15"/>
      <c r="L266" s="37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</row>
    <row r="267" spans="3:49" ht="12.75" customHeight="1" x14ac:dyDescent="0.2">
      <c r="C267" s="15"/>
      <c r="D267" s="15"/>
      <c r="E267" s="15"/>
      <c r="F267" s="15"/>
      <c r="G267" s="15"/>
      <c r="H267" s="15"/>
      <c r="I267" s="15"/>
      <c r="J267" s="15"/>
      <c r="K267" s="15"/>
      <c r="L267" s="37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</row>
    <row r="268" spans="3:49" ht="12.75" customHeight="1" x14ac:dyDescent="0.2">
      <c r="C268" s="15"/>
      <c r="D268" s="15"/>
      <c r="E268" s="15"/>
      <c r="F268" s="15"/>
      <c r="G268" s="15"/>
      <c r="H268" s="15"/>
      <c r="I268" s="15"/>
      <c r="J268" s="15"/>
      <c r="K268" s="15"/>
      <c r="L268" s="37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</row>
    <row r="269" spans="3:49" ht="12.75" customHeight="1" x14ac:dyDescent="0.2">
      <c r="C269" s="15"/>
      <c r="D269" s="15"/>
      <c r="E269" s="15"/>
      <c r="F269" s="15"/>
      <c r="G269" s="15"/>
      <c r="H269" s="15"/>
      <c r="I269" s="15"/>
      <c r="J269" s="15"/>
      <c r="K269" s="15"/>
      <c r="L269" s="37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</row>
    <row r="270" spans="3:49" ht="12.75" customHeight="1" x14ac:dyDescent="0.2">
      <c r="C270" s="15"/>
      <c r="D270" s="15"/>
      <c r="E270" s="15"/>
      <c r="F270" s="15"/>
      <c r="G270" s="15"/>
      <c r="H270" s="15"/>
      <c r="I270" s="15"/>
      <c r="J270" s="15"/>
      <c r="K270" s="15"/>
      <c r="L270" s="37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</row>
    <row r="271" spans="3:49" ht="12.75" customHeight="1" x14ac:dyDescent="0.2">
      <c r="C271" s="15"/>
      <c r="D271" s="15"/>
      <c r="E271" s="15"/>
      <c r="F271" s="15"/>
      <c r="G271" s="15"/>
      <c r="H271" s="15"/>
      <c r="I271" s="15"/>
      <c r="J271" s="15"/>
      <c r="K271" s="15"/>
      <c r="L271" s="37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</row>
    <row r="272" spans="3:49" ht="12.75" customHeight="1" x14ac:dyDescent="0.2">
      <c r="C272" s="15"/>
      <c r="D272" s="15"/>
      <c r="E272" s="15"/>
      <c r="F272" s="15"/>
      <c r="G272" s="15"/>
      <c r="H272" s="15"/>
      <c r="I272" s="15"/>
      <c r="J272" s="15"/>
      <c r="K272" s="15"/>
      <c r="L272" s="37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</row>
    <row r="273" spans="3:49" ht="12.75" customHeight="1" x14ac:dyDescent="0.2">
      <c r="C273" s="15"/>
      <c r="D273" s="15"/>
      <c r="E273" s="15"/>
      <c r="F273" s="15"/>
      <c r="G273" s="15"/>
      <c r="H273" s="15"/>
      <c r="I273" s="15"/>
      <c r="J273" s="15"/>
      <c r="K273" s="15"/>
      <c r="L273" s="37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</row>
    <row r="274" spans="3:49" ht="12.75" customHeight="1" x14ac:dyDescent="0.2">
      <c r="C274" s="15"/>
      <c r="D274" s="15"/>
      <c r="E274" s="15"/>
      <c r="F274" s="15"/>
      <c r="G274" s="15"/>
      <c r="H274" s="15"/>
      <c r="I274" s="15"/>
      <c r="J274" s="15"/>
      <c r="K274" s="15"/>
      <c r="L274" s="37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</row>
    <row r="275" spans="3:49" ht="12.75" customHeight="1" x14ac:dyDescent="0.2">
      <c r="C275" s="15"/>
      <c r="D275" s="15"/>
      <c r="E275" s="15"/>
      <c r="F275" s="15"/>
      <c r="G275" s="15"/>
      <c r="H275" s="15"/>
      <c r="I275" s="15"/>
      <c r="J275" s="15"/>
      <c r="K275" s="15"/>
      <c r="L275" s="37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</row>
    <row r="276" spans="3:49" ht="12.75" customHeight="1" x14ac:dyDescent="0.2">
      <c r="C276" s="15"/>
      <c r="D276" s="15"/>
      <c r="E276" s="15"/>
      <c r="F276" s="15"/>
      <c r="G276" s="15"/>
      <c r="H276" s="15"/>
      <c r="I276" s="15"/>
      <c r="J276" s="15"/>
      <c r="K276" s="15"/>
      <c r="L276" s="37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</row>
    <row r="277" spans="3:49" ht="12.75" customHeight="1" x14ac:dyDescent="0.2">
      <c r="C277" s="15"/>
      <c r="D277" s="15"/>
      <c r="E277" s="15"/>
      <c r="F277" s="15"/>
      <c r="G277" s="15"/>
      <c r="H277" s="15"/>
      <c r="I277" s="15"/>
      <c r="J277" s="15"/>
      <c r="K277" s="15"/>
      <c r="L277" s="37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</row>
    <row r="278" spans="3:49" ht="12.75" customHeight="1" x14ac:dyDescent="0.2">
      <c r="C278" s="15"/>
      <c r="D278" s="15"/>
      <c r="E278" s="15"/>
      <c r="F278" s="15"/>
      <c r="G278" s="15"/>
      <c r="H278" s="15"/>
      <c r="I278" s="15"/>
      <c r="J278" s="15"/>
      <c r="K278" s="15"/>
      <c r="L278" s="37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</row>
    <row r="279" spans="3:49" ht="12.75" customHeight="1" x14ac:dyDescent="0.2">
      <c r="C279" s="15"/>
      <c r="D279" s="15"/>
      <c r="E279" s="15"/>
      <c r="F279" s="15"/>
      <c r="G279" s="15"/>
      <c r="H279" s="15"/>
      <c r="I279" s="15"/>
      <c r="J279" s="15"/>
      <c r="K279" s="15"/>
      <c r="L279" s="37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</row>
    <row r="280" spans="3:49" ht="12.75" customHeight="1" x14ac:dyDescent="0.2">
      <c r="C280" s="15"/>
      <c r="D280" s="15"/>
      <c r="E280" s="15"/>
      <c r="F280" s="15"/>
      <c r="G280" s="15"/>
      <c r="H280" s="15"/>
      <c r="I280" s="15"/>
      <c r="J280" s="15"/>
      <c r="K280" s="15"/>
      <c r="L280" s="37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</row>
    <row r="281" spans="3:49" ht="12.75" customHeight="1" x14ac:dyDescent="0.2">
      <c r="C281" s="15"/>
      <c r="D281" s="15"/>
      <c r="E281" s="15"/>
      <c r="F281" s="15"/>
      <c r="G281" s="15"/>
      <c r="H281" s="15"/>
      <c r="I281" s="15"/>
      <c r="J281" s="15"/>
      <c r="K281" s="15"/>
      <c r="L281" s="37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</row>
    <row r="282" spans="3:49" ht="12.75" customHeight="1" x14ac:dyDescent="0.2">
      <c r="C282" s="15"/>
      <c r="D282" s="15"/>
      <c r="E282" s="15"/>
      <c r="F282" s="15"/>
      <c r="G282" s="15"/>
      <c r="H282" s="15"/>
      <c r="I282" s="15"/>
      <c r="J282" s="15"/>
      <c r="K282" s="15"/>
      <c r="L282" s="37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</row>
    <row r="283" spans="3:49" ht="12.75" customHeight="1" x14ac:dyDescent="0.2">
      <c r="C283" s="15"/>
      <c r="D283" s="15"/>
      <c r="E283" s="15"/>
      <c r="F283" s="15"/>
      <c r="G283" s="15"/>
      <c r="H283" s="15"/>
      <c r="I283" s="15"/>
      <c r="J283" s="15"/>
      <c r="K283" s="15"/>
      <c r="L283" s="37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</row>
    <row r="284" spans="3:49" ht="12.75" customHeight="1" x14ac:dyDescent="0.2">
      <c r="C284" s="15"/>
      <c r="D284" s="15"/>
      <c r="E284" s="15"/>
      <c r="F284" s="15"/>
      <c r="G284" s="15"/>
      <c r="H284" s="15"/>
      <c r="I284" s="15"/>
      <c r="J284" s="15"/>
      <c r="K284" s="15"/>
      <c r="L284" s="37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</row>
    <row r="285" spans="3:49" ht="12.75" customHeight="1" x14ac:dyDescent="0.2">
      <c r="C285" s="15"/>
      <c r="D285" s="15"/>
      <c r="E285" s="15"/>
      <c r="F285" s="15"/>
      <c r="G285" s="15"/>
      <c r="H285" s="15"/>
      <c r="I285" s="15"/>
      <c r="J285" s="15"/>
      <c r="K285" s="15"/>
      <c r="L285" s="37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</row>
    <row r="286" spans="3:49" ht="12.75" customHeight="1" x14ac:dyDescent="0.2">
      <c r="C286" s="15"/>
      <c r="D286" s="15"/>
      <c r="E286" s="15"/>
      <c r="F286" s="15"/>
      <c r="G286" s="15"/>
      <c r="H286" s="15"/>
      <c r="I286" s="15"/>
      <c r="J286" s="15"/>
      <c r="K286" s="15"/>
      <c r="L286" s="37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</row>
    <row r="287" spans="3:49" ht="12.75" customHeight="1" x14ac:dyDescent="0.2">
      <c r="C287" s="15"/>
      <c r="D287" s="15"/>
      <c r="E287" s="15"/>
      <c r="F287" s="15"/>
      <c r="G287" s="15"/>
      <c r="H287" s="15"/>
      <c r="I287" s="15"/>
      <c r="J287" s="15"/>
      <c r="K287" s="15"/>
      <c r="L287" s="37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</row>
    <row r="288" spans="3:49" ht="12.75" customHeight="1" x14ac:dyDescent="0.2">
      <c r="C288" s="15"/>
      <c r="D288" s="15"/>
      <c r="E288" s="15"/>
      <c r="F288" s="15"/>
      <c r="G288" s="15"/>
      <c r="H288" s="15"/>
      <c r="I288" s="15"/>
      <c r="J288" s="15"/>
      <c r="K288" s="15"/>
      <c r="L288" s="37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</row>
    <row r="289" spans="3:49" ht="12.75" customHeight="1" x14ac:dyDescent="0.2">
      <c r="C289" s="15"/>
      <c r="D289" s="15"/>
      <c r="E289" s="15"/>
      <c r="F289" s="15"/>
      <c r="G289" s="15"/>
      <c r="H289" s="15"/>
      <c r="I289" s="15"/>
      <c r="J289" s="15"/>
      <c r="K289" s="15"/>
      <c r="L289" s="37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</row>
    <row r="290" spans="3:49" ht="12.75" customHeight="1" x14ac:dyDescent="0.2">
      <c r="C290" s="15"/>
      <c r="D290" s="15"/>
      <c r="E290" s="15"/>
      <c r="F290" s="15"/>
      <c r="G290" s="15"/>
      <c r="H290" s="15"/>
      <c r="I290" s="15"/>
      <c r="J290" s="15"/>
      <c r="K290" s="15"/>
      <c r="L290" s="37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</row>
    <row r="291" spans="3:49" ht="12.75" customHeight="1" x14ac:dyDescent="0.2">
      <c r="C291" s="15"/>
      <c r="D291" s="15"/>
      <c r="E291" s="15"/>
      <c r="F291" s="15"/>
      <c r="G291" s="15"/>
      <c r="H291" s="15"/>
      <c r="I291" s="15"/>
      <c r="J291" s="15"/>
      <c r="K291" s="15"/>
      <c r="L291" s="37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</row>
    <row r="292" spans="3:49" ht="12.75" customHeight="1" x14ac:dyDescent="0.2">
      <c r="C292" s="15"/>
      <c r="D292" s="15"/>
      <c r="E292" s="15"/>
      <c r="F292" s="15"/>
      <c r="G292" s="15"/>
      <c r="H292" s="15"/>
      <c r="I292" s="15"/>
      <c r="J292" s="15"/>
      <c r="K292" s="15"/>
      <c r="L292" s="37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</row>
    <row r="293" spans="3:49" ht="12.75" customHeight="1" x14ac:dyDescent="0.2">
      <c r="C293" s="15"/>
      <c r="D293" s="15"/>
      <c r="E293" s="15"/>
      <c r="F293" s="15"/>
      <c r="G293" s="15"/>
      <c r="H293" s="15"/>
      <c r="I293" s="15"/>
      <c r="J293" s="15"/>
      <c r="K293" s="15"/>
      <c r="L293" s="37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</row>
    <row r="294" spans="3:49" ht="12.75" customHeight="1" x14ac:dyDescent="0.2">
      <c r="C294" s="15"/>
      <c r="D294" s="15"/>
      <c r="E294" s="15"/>
      <c r="F294" s="15"/>
      <c r="G294" s="15"/>
      <c r="H294" s="15"/>
      <c r="I294" s="15"/>
      <c r="J294" s="15"/>
      <c r="K294" s="15"/>
      <c r="L294" s="37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</row>
    <row r="295" spans="3:49" ht="12.75" customHeight="1" x14ac:dyDescent="0.2">
      <c r="C295" s="15"/>
      <c r="D295" s="15"/>
      <c r="E295" s="15"/>
      <c r="F295" s="15"/>
      <c r="G295" s="15"/>
      <c r="H295" s="15"/>
      <c r="I295" s="15"/>
      <c r="J295" s="15"/>
      <c r="K295" s="15"/>
      <c r="L295" s="37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</row>
    <row r="296" spans="3:49" ht="12.75" customHeight="1" x14ac:dyDescent="0.2">
      <c r="C296" s="15"/>
      <c r="D296" s="15"/>
      <c r="E296" s="15"/>
      <c r="F296" s="15"/>
      <c r="G296" s="15"/>
      <c r="H296" s="15"/>
      <c r="I296" s="15"/>
      <c r="J296" s="15"/>
      <c r="K296" s="15"/>
      <c r="L296" s="37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</row>
    <row r="297" spans="3:49" ht="12.75" customHeight="1" x14ac:dyDescent="0.2">
      <c r="C297" s="15"/>
      <c r="D297" s="15"/>
      <c r="E297" s="15"/>
      <c r="F297" s="15"/>
      <c r="G297" s="15"/>
      <c r="H297" s="15"/>
      <c r="I297" s="15"/>
      <c r="J297" s="15"/>
      <c r="K297" s="15"/>
      <c r="L297" s="37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</row>
    <row r="298" spans="3:49" ht="12.75" customHeight="1" x14ac:dyDescent="0.2">
      <c r="C298" s="15"/>
      <c r="D298" s="15"/>
      <c r="E298" s="15"/>
      <c r="F298" s="15"/>
      <c r="G298" s="15"/>
      <c r="H298" s="15"/>
      <c r="I298" s="15"/>
      <c r="J298" s="15"/>
      <c r="K298" s="15"/>
      <c r="L298" s="37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</row>
    <row r="299" spans="3:49" ht="12.75" customHeight="1" x14ac:dyDescent="0.2">
      <c r="C299" s="15"/>
      <c r="D299" s="15"/>
      <c r="E299" s="15"/>
      <c r="F299" s="15"/>
      <c r="G299" s="15"/>
      <c r="H299" s="15"/>
      <c r="I299" s="15"/>
      <c r="J299" s="15"/>
      <c r="K299" s="15"/>
      <c r="L299" s="37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</row>
    <row r="300" spans="3:49" ht="12.75" customHeight="1" x14ac:dyDescent="0.2">
      <c r="C300" s="15"/>
      <c r="D300" s="15"/>
      <c r="E300" s="15"/>
      <c r="F300" s="15"/>
      <c r="G300" s="15"/>
      <c r="H300" s="15"/>
      <c r="I300" s="15"/>
      <c r="J300" s="15"/>
      <c r="K300" s="15"/>
      <c r="L300" s="37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</row>
    <row r="301" spans="3:49" ht="12.75" customHeight="1" x14ac:dyDescent="0.2">
      <c r="C301" s="15"/>
      <c r="D301" s="15"/>
      <c r="E301" s="15"/>
      <c r="F301" s="15"/>
      <c r="G301" s="15"/>
      <c r="H301" s="15"/>
      <c r="I301" s="15"/>
      <c r="J301" s="15"/>
      <c r="K301" s="15"/>
      <c r="L301" s="37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</row>
    <row r="302" spans="3:49" ht="12.75" customHeight="1" x14ac:dyDescent="0.2">
      <c r="C302" s="15"/>
      <c r="D302" s="15"/>
      <c r="E302" s="15"/>
      <c r="F302" s="15"/>
      <c r="G302" s="15"/>
      <c r="H302" s="15"/>
      <c r="I302" s="15"/>
      <c r="J302" s="15"/>
      <c r="K302" s="15"/>
      <c r="L302" s="37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</row>
    <row r="303" spans="3:49" ht="12.75" customHeight="1" x14ac:dyDescent="0.2">
      <c r="C303" s="15"/>
      <c r="D303" s="15"/>
      <c r="E303" s="15"/>
      <c r="F303" s="15"/>
      <c r="G303" s="15"/>
      <c r="H303" s="15"/>
      <c r="I303" s="15"/>
      <c r="J303" s="15"/>
      <c r="K303" s="15"/>
      <c r="L303" s="37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</row>
    <row r="304" spans="3:49" ht="12.75" customHeight="1" x14ac:dyDescent="0.2">
      <c r="C304" s="15"/>
      <c r="D304" s="15"/>
      <c r="E304" s="15"/>
      <c r="F304" s="15"/>
      <c r="G304" s="15"/>
      <c r="H304" s="15"/>
      <c r="I304" s="15"/>
      <c r="J304" s="15"/>
      <c r="K304" s="15"/>
      <c r="L304" s="37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</row>
    <row r="305" spans="3:49" ht="12.75" customHeight="1" x14ac:dyDescent="0.2">
      <c r="C305" s="15"/>
      <c r="D305" s="15"/>
      <c r="E305" s="15"/>
      <c r="F305" s="15"/>
      <c r="G305" s="15"/>
      <c r="H305" s="15"/>
      <c r="I305" s="15"/>
      <c r="J305" s="15"/>
      <c r="K305" s="15"/>
      <c r="L305" s="37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</row>
    <row r="306" spans="3:49" ht="12.75" customHeight="1" x14ac:dyDescent="0.2">
      <c r="C306" s="15"/>
      <c r="D306" s="15"/>
      <c r="E306" s="15"/>
      <c r="F306" s="15"/>
      <c r="G306" s="15"/>
      <c r="H306" s="15"/>
      <c r="I306" s="15"/>
      <c r="J306" s="15"/>
      <c r="K306" s="15"/>
      <c r="L306" s="37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</row>
    <row r="307" spans="3:49" ht="12.75" customHeight="1" x14ac:dyDescent="0.2">
      <c r="C307" s="15"/>
      <c r="D307" s="15"/>
      <c r="E307" s="15"/>
      <c r="F307" s="15"/>
      <c r="G307" s="15"/>
      <c r="H307" s="15"/>
      <c r="I307" s="15"/>
      <c r="J307" s="15"/>
      <c r="K307" s="15"/>
      <c r="L307" s="37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</row>
    <row r="308" spans="3:49" ht="12.75" customHeight="1" x14ac:dyDescent="0.2">
      <c r="C308" s="15"/>
      <c r="D308" s="15"/>
      <c r="E308" s="15"/>
      <c r="F308" s="15"/>
      <c r="G308" s="15"/>
      <c r="H308" s="15"/>
      <c r="I308" s="15"/>
      <c r="J308" s="15"/>
      <c r="K308" s="15"/>
      <c r="L308" s="37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</row>
    <row r="309" spans="3:49" ht="12.75" customHeight="1" x14ac:dyDescent="0.2">
      <c r="C309" s="15"/>
      <c r="D309" s="15"/>
      <c r="E309" s="15"/>
      <c r="F309" s="15"/>
      <c r="G309" s="15"/>
      <c r="H309" s="15"/>
      <c r="I309" s="15"/>
      <c r="J309" s="15"/>
      <c r="K309" s="15"/>
      <c r="L309" s="37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</row>
    <row r="310" spans="3:49" ht="12.75" customHeight="1" x14ac:dyDescent="0.2">
      <c r="C310" s="15"/>
      <c r="D310" s="15"/>
      <c r="E310" s="15"/>
      <c r="F310" s="15"/>
      <c r="G310" s="15"/>
      <c r="H310" s="15"/>
      <c r="I310" s="15"/>
      <c r="J310" s="15"/>
      <c r="K310" s="15"/>
      <c r="L310" s="37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</row>
    <row r="311" spans="3:49" ht="12.75" customHeight="1" x14ac:dyDescent="0.2">
      <c r="C311" s="15"/>
      <c r="D311" s="15"/>
      <c r="E311" s="15"/>
      <c r="F311" s="15"/>
      <c r="G311" s="15"/>
      <c r="H311" s="15"/>
      <c r="I311" s="15"/>
      <c r="J311" s="15"/>
      <c r="K311" s="15"/>
      <c r="L311" s="37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</row>
    <row r="312" spans="3:49" ht="12.75" customHeight="1" x14ac:dyDescent="0.2">
      <c r="C312" s="15"/>
      <c r="D312" s="15"/>
      <c r="E312" s="15"/>
      <c r="F312" s="15"/>
      <c r="G312" s="15"/>
      <c r="H312" s="15"/>
      <c r="I312" s="15"/>
      <c r="J312" s="15"/>
      <c r="K312" s="15"/>
      <c r="L312" s="37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</row>
    <row r="313" spans="3:49" ht="12.75" customHeight="1" x14ac:dyDescent="0.2">
      <c r="C313" s="15"/>
      <c r="D313" s="15"/>
      <c r="E313" s="15"/>
      <c r="F313" s="15"/>
      <c r="G313" s="15"/>
      <c r="H313" s="15"/>
      <c r="I313" s="15"/>
      <c r="J313" s="15"/>
      <c r="K313" s="15"/>
      <c r="L313" s="37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</row>
    <row r="314" spans="3:49" ht="12.75" customHeight="1" x14ac:dyDescent="0.2">
      <c r="C314" s="15"/>
      <c r="D314" s="15"/>
      <c r="E314" s="15"/>
      <c r="F314" s="15"/>
      <c r="G314" s="15"/>
      <c r="H314" s="15"/>
      <c r="I314" s="15"/>
      <c r="J314" s="15"/>
      <c r="K314" s="15"/>
      <c r="L314" s="37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</row>
    <row r="315" spans="3:49" ht="12.75" customHeight="1" x14ac:dyDescent="0.2">
      <c r="C315" s="15"/>
      <c r="D315" s="15"/>
      <c r="E315" s="15"/>
      <c r="F315" s="15"/>
      <c r="G315" s="15"/>
      <c r="H315" s="15"/>
      <c r="I315" s="15"/>
      <c r="J315" s="15"/>
      <c r="K315" s="15"/>
      <c r="L315" s="37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</row>
    <row r="316" spans="3:49" ht="12.75" customHeight="1" x14ac:dyDescent="0.2">
      <c r="C316" s="15"/>
      <c r="D316" s="15"/>
      <c r="E316" s="15"/>
      <c r="F316" s="15"/>
      <c r="G316" s="15"/>
      <c r="H316" s="15"/>
      <c r="I316" s="15"/>
      <c r="J316" s="15"/>
      <c r="K316" s="15"/>
      <c r="L316" s="37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</row>
    <row r="317" spans="3:49" ht="12.75" customHeight="1" x14ac:dyDescent="0.2">
      <c r="C317" s="15"/>
      <c r="D317" s="15"/>
      <c r="E317" s="15"/>
      <c r="F317" s="15"/>
      <c r="G317" s="15"/>
      <c r="H317" s="15"/>
      <c r="I317" s="15"/>
      <c r="J317" s="15"/>
      <c r="K317" s="15"/>
      <c r="L317" s="37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</row>
    <row r="318" spans="3:49" ht="12.75" customHeight="1" x14ac:dyDescent="0.2">
      <c r="C318" s="15"/>
      <c r="D318" s="15"/>
      <c r="E318" s="15"/>
      <c r="F318" s="15"/>
      <c r="G318" s="15"/>
      <c r="H318" s="15"/>
      <c r="I318" s="15"/>
      <c r="J318" s="15"/>
      <c r="K318" s="15"/>
      <c r="L318" s="37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</row>
    <row r="319" spans="3:49" ht="12.75" customHeight="1" x14ac:dyDescent="0.2">
      <c r="C319" s="15"/>
      <c r="D319" s="15"/>
      <c r="E319" s="15"/>
      <c r="F319" s="15"/>
      <c r="G319" s="15"/>
      <c r="H319" s="15"/>
      <c r="I319" s="15"/>
      <c r="J319" s="15"/>
      <c r="K319" s="15"/>
      <c r="L319" s="37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</row>
    <row r="320" spans="3:49" ht="12.75" customHeight="1" x14ac:dyDescent="0.2">
      <c r="C320" s="15"/>
      <c r="D320" s="15"/>
      <c r="E320" s="15"/>
      <c r="F320" s="15"/>
      <c r="G320" s="15"/>
      <c r="H320" s="15"/>
      <c r="I320" s="15"/>
      <c r="J320" s="15"/>
      <c r="K320" s="15"/>
      <c r="L320" s="37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</row>
    <row r="321" spans="3:49" ht="12.75" customHeight="1" x14ac:dyDescent="0.2">
      <c r="C321" s="15"/>
      <c r="D321" s="15"/>
      <c r="E321" s="15"/>
      <c r="F321" s="15"/>
      <c r="G321" s="15"/>
      <c r="H321" s="15"/>
      <c r="I321" s="15"/>
      <c r="J321" s="15"/>
      <c r="K321" s="15"/>
      <c r="L321" s="37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</row>
    <row r="322" spans="3:49" ht="12.75" customHeight="1" x14ac:dyDescent="0.2">
      <c r="C322" s="15"/>
      <c r="D322" s="15"/>
      <c r="E322" s="15"/>
      <c r="F322" s="15"/>
      <c r="G322" s="15"/>
      <c r="H322" s="15"/>
      <c r="I322" s="15"/>
      <c r="J322" s="15"/>
      <c r="K322" s="15"/>
      <c r="L322" s="37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</row>
    <row r="323" spans="3:49" ht="12.75" customHeight="1" x14ac:dyDescent="0.2">
      <c r="C323" s="15"/>
      <c r="D323" s="15"/>
      <c r="E323" s="15"/>
      <c r="F323" s="15"/>
      <c r="G323" s="15"/>
      <c r="H323" s="15"/>
      <c r="I323" s="15"/>
      <c r="J323" s="15"/>
      <c r="K323" s="15"/>
      <c r="L323" s="37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</row>
    <row r="324" spans="3:49" ht="12.75" customHeight="1" x14ac:dyDescent="0.2">
      <c r="C324" s="15"/>
      <c r="D324" s="15"/>
      <c r="E324" s="15"/>
      <c r="F324" s="15"/>
      <c r="G324" s="15"/>
      <c r="H324" s="15"/>
      <c r="I324" s="15"/>
      <c r="J324" s="15"/>
      <c r="K324" s="15"/>
      <c r="L324" s="37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</row>
    <row r="325" spans="3:49" ht="12.75" customHeight="1" x14ac:dyDescent="0.2">
      <c r="C325" s="15"/>
      <c r="D325" s="15"/>
      <c r="E325" s="15"/>
      <c r="F325" s="15"/>
      <c r="G325" s="15"/>
      <c r="H325" s="15"/>
      <c r="I325" s="15"/>
      <c r="J325" s="15"/>
      <c r="K325" s="15"/>
      <c r="L325" s="37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</row>
    <row r="326" spans="3:49" ht="12.75" customHeight="1" x14ac:dyDescent="0.2">
      <c r="C326" s="15"/>
      <c r="D326" s="15"/>
      <c r="E326" s="15"/>
      <c r="F326" s="15"/>
      <c r="G326" s="15"/>
      <c r="H326" s="15"/>
      <c r="I326" s="15"/>
      <c r="J326" s="15"/>
      <c r="K326" s="15"/>
      <c r="L326" s="37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</row>
    <row r="327" spans="3:49" ht="12.75" customHeight="1" x14ac:dyDescent="0.2">
      <c r="C327" s="15"/>
      <c r="D327" s="15"/>
      <c r="E327" s="15"/>
      <c r="F327" s="15"/>
      <c r="G327" s="15"/>
      <c r="H327" s="15"/>
      <c r="I327" s="15"/>
      <c r="J327" s="15"/>
      <c r="K327" s="15"/>
      <c r="L327" s="37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</row>
    <row r="328" spans="3:49" ht="12.75" customHeight="1" x14ac:dyDescent="0.2">
      <c r="C328" s="15"/>
      <c r="D328" s="15"/>
      <c r="E328" s="15"/>
      <c r="F328" s="15"/>
      <c r="G328" s="15"/>
      <c r="H328" s="15"/>
      <c r="I328" s="15"/>
      <c r="J328" s="15"/>
      <c r="K328" s="15"/>
      <c r="L328" s="37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</row>
    <row r="329" spans="3:49" ht="12.75" customHeight="1" x14ac:dyDescent="0.2">
      <c r="C329" s="15"/>
      <c r="D329" s="15"/>
      <c r="E329" s="15"/>
      <c r="F329" s="15"/>
      <c r="G329" s="15"/>
      <c r="H329" s="15"/>
      <c r="I329" s="15"/>
      <c r="J329" s="15"/>
      <c r="K329" s="15"/>
      <c r="L329" s="37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</row>
    <row r="330" spans="3:49" ht="12.75" customHeight="1" x14ac:dyDescent="0.2">
      <c r="C330" s="15"/>
      <c r="D330" s="15"/>
      <c r="E330" s="15"/>
      <c r="F330" s="15"/>
      <c r="G330" s="15"/>
      <c r="H330" s="15"/>
      <c r="I330" s="15"/>
      <c r="J330" s="15"/>
      <c r="K330" s="15"/>
      <c r="L330" s="37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</row>
    <row r="331" spans="3:49" ht="12.75" customHeight="1" x14ac:dyDescent="0.2">
      <c r="C331" s="15"/>
      <c r="D331" s="15"/>
      <c r="E331" s="15"/>
      <c r="F331" s="15"/>
      <c r="G331" s="15"/>
      <c r="H331" s="15"/>
      <c r="I331" s="15"/>
      <c r="J331" s="15"/>
      <c r="K331" s="15"/>
      <c r="L331" s="37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</row>
    <row r="332" spans="3:49" ht="12.75" customHeight="1" x14ac:dyDescent="0.2">
      <c r="C332" s="15"/>
      <c r="D332" s="15"/>
      <c r="E332" s="15"/>
      <c r="F332" s="15"/>
      <c r="G332" s="15"/>
      <c r="H332" s="15"/>
      <c r="I332" s="15"/>
      <c r="J332" s="15"/>
      <c r="K332" s="15"/>
      <c r="L332" s="37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</row>
    <row r="333" spans="3:49" ht="12.75" customHeight="1" x14ac:dyDescent="0.2">
      <c r="C333" s="15"/>
      <c r="D333" s="15"/>
      <c r="E333" s="15"/>
      <c r="F333" s="15"/>
      <c r="G333" s="15"/>
      <c r="H333" s="15"/>
      <c r="I333" s="15"/>
      <c r="J333" s="15"/>
      <c r="K333" s="15"/>
      <c r="L333" s="37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</row>
    <row r="334" spans="3:49" ht="12.75" customHeight="1" x14ac:dyDescent="0.2">
      <c r="C334" s="15"/>
      <c r="D334" s="15"/>
      <c r="E334" s="15"/>
      <c r="F334" s="15"/>
      <c r="G334" s="15"/>
      <c r="H334" s="15"/>
      <c r="I334" s="15"/>
      <c r="J334" s="15"/>
      <c r="K334" s="15"/>
      <c r="L334" s="37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</row>
    <row r="335" spans="3:49" ht="12.75" customHeight="1" x14ac:dyDescent="0.2">
      <c r="C335" s="15"/>
      <c r="D335" s="15"/>
      <c r="E335" s="15"/>
      <c r="F335" s="15"/>
      <c r="G335" s="15"/>
      <c r="H335" s="15"/>
      <c r="I335" s="15"/>
      <c r="J335" s="15"/>
      <c r="K335" s="15"/>
      <c r="L335" s="37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</row>
    <row r="336" spans="3:49" ht="12.75" customHeight="1" x14ac:dyDescent="0.2">
      <c r="C336" s="15"/>
      <c r="D336" s="15"/>
      <c r="E336" s="15"/>
      <c r="F336" s="15"/>
      <c r="G336" s="15"/>
      <c r="H336" s="15"/>
      <c r="I336" s="15"/>
      <c r="J336" s="15"/>
      <c r="K336" s="15"/>
      <c r="L336" s="37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</row>
    <row r="337" spans="3:49" ht="12.75" customHeight="1" x14ac:dyDescent="0.2">
      <c r="C337" s="15"/>
      <c r="D337" s="15"/>
      <c r="E337" s="15"/>
      <c r="F337" s="15"/>
      <c r="G337" s="15"/>
      <c r="H337" s="15"/>
      <c r="I337" s="15"/>
      <c r="J337" s="15"/>
      <c r="K337" s="15"/>
      <c r="L337" s="37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</row>
    <row r="338" spans="3:49" ht="12.75" customHeight="1" x14ac:dyDescent="0.2">
      <c r="C338" s="15"/>
      <c r="D338" s="15"/>
      <c r="E338" s="15"/>
      <c r="F338" s="15"/>
      <c r="G338" s="15"/>
      <c r="H338" s="15"/>
      <c r="I338" s="15"/>
      <c r="J338" s="15"/>
      <c r="K338" s="15"/>
      <c r="L338" s="37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</row>
    <row r="339" spans="3:49" ht="12.75" customHeight="1" x14ac:dyDescent="0.2">
      <c r="C339" s="15"/>
      <c r="D339" s="15"/>
      <c r="E339" s="15"/>
      <c r="F339" s="15"/>
      <c r="G339" s="15"/>
      <c r="H339" s="15"/>
      <c r="I339" s="15"/>
      <c r="J339" s="15"/>
      <c r="K339" s="15"/>
      <c r="L339" s="37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</row>
    <row r="340" spans="3:49" ht="12.75" customHeight="1" x14ac:dyDescent="0.2">
      <c r="C340" s="15"/>
      <c r="D340" s="15"/>
      <c r="E340" s="15"/>
      <c r="F340" s="15"/>
      <c r="G340" s="15"/>
      <c r="H340" s="15"/>
      <c r="I340" s="15"/>
      <c r="J340" s="15"/>
      <c r="K340" s="15"/>
      <c r="L340" s="37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</row>
    <row r="341" spans="3:49" ht="12.75" customHeight="1" x14ac:dyDescent="0.2">
      <c r="C341" s="15"/>
      <c r="D341" s="15"/>
      <c r="E341" s="15"/>
      <c r="F341" s="15"/>
      <c r="G341" s="15"/>
      <c r="H341" s="15"/>
      <c r="I341" s="15"/>
      <c r="J341" s="15"/>
      <c r="K341" s="15"/>
      <c r="L341" s="37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</row>
    <row r="342" spans="3:49" ht="12.75" customHeight="1" x14ac:dyDescent="0.2">
      <c r="C342" s="15"/>
      <c r="D342" s="15"/>
      <c r="E342" s="15"/>
      <c r="F342" s="15"/>
      <c r="G342" s="15"/>
      <c r="H342" s="15"/>
      <c r="I342" s="15"/>
      <c r="J342" s="15"/>
      <c r="K342" s="15"/>
      <c r="L342" s="37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</row>
    <row r="343" spans="3:49" ht="12.75" customHeight="1" x14ac:dyDescent="0.2">
      <c r="C343" s="15"/>
      <c r="D343" s="15"/>
      <c r="E343" s="15"/>
      <c r="F343" s="15"/>
      <c r="G343" s="15"/>
      <c r="H343" s="15"/>
      <c r="I343" s="15"/>
      <c r="J343" s="15"/>
      <c r="K343" s="15"/>
      <c r="L343" s="37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</row>
    <row r="344" spans="3:49" ht="12.75" customHeight="1" x14ac:dyDescent="0.2">
      <c r="C344" s="15"/>
      <c r="D344" s="15"/>
      <c r="E344" s="15"/>
      <c r="F344" s="15"/>
      <c r="G344" s="15"/>
      <c r="H344" s="15"/>
      <c r="I344" s="15"/>
      <c r="J344" s="15"/>
      <c r="K344" s="15"/>
      <c r="L344" s="37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</row>
    <row r="345" spans="3:49" ht="12.75" customHeight="1" x14ac:dyDescent="0.2">
      <c r="C345" s="15"/>
      <c r="D345" s="15"/>
      <c r="E345" s="15"/>
      <c r="F345" s="15"/>
      <c r="G345" s="15"/>
      <c r="H345" s="15"/>
      <c r="I345" s="15"/>
      <c r="J345" s="15"/>
      <c r="K345" s="15"/>
      <c r="L345" s="37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</row>
    <row r="346" spans="3:49" ht="12.75" customHeight="1" x14ac:dyDescent="0.2">
      <c r="C346" s="15"/>
      <c r="D346" s="15"/>
      <c r="E346" s="15"/>
      <c r="F346" s="15"/>
      <c r="G346" s="15"/>
      <c r="H346" s="15"/>
      <c r="I346" s="15"/>
      <c r="J346" s="15"/>
      <c r="K346" s="15"/>
      <c r="L346" s="37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</row>
    <row r="347" spans="3:49" ht="12.75" customHeight="1" x14ac:dyDescent="0.2">
      <c r="C347" s="15"/>
      <c r="D347" s="15"/>
      <c r="E347" s="15"/>
      <c r="F347" s="15"/>
      <c r="G347" s="15"/>
      <c r="H347" s="15"/>
      <c r="I347" s="15"/>
      <c r="J347" s="15"/>
      <c r="K347" s="15"/>
      <c r="L347" s="37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</row>
    <row r="348" spans="3:49" ht="12.75" customHeight="1" x14ac:dyDescent="0.2">
      <c r="C348" s="15"/>
      <c r="D348" s="15"/>
      <c r="E348" s="15"/>
      <c r="F348" s="15"/>
      <c r="G348" s="15"/>
      <c r="H348" s="15"/>
      <c r="I348" s="15"/>
      <c r="J348" s="15"/>
      <c r="K348" s="15"/>
      <c r="L348" s="37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</row>
    <row r="349" spans="3:49" ht="12.75" customHeight="1" x14ac:dyDescent="0.2">
      <c r="C349" s="15"/>
      <c r="D349" s="15"/>
      <c r="E349" s="15"/>
      <c r="F349" s="15"/>
      <c r="G349" s="15"/>
      <c r="H349" s="15"/>
      <c r="I349" s="15"/>
      <c r="J349" s="15"/>
      <c r="K349" s="15"/>
      <c r="L349" s="37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</row>
    <row r="350" spans="3:49" ht="12.75" customHeight="1" x14ac:dyDescent="0.2">
      <c r="C350" s="15"/>
      <c r="D350" s="15"/>
      <c r="E350" s="15"/>
      <c r="F350" s="15"/>
      <c r="G350" s="15"/>
      <c r="H350" s="15"/>
      <c r="I350" s="15"/>
      <c r="J350" s="15"/>
      <c r="K350" s="15"/>
      <c r="L350" s="37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</row>
    <row r="351" spans="3:49" ht="12.75" customHeight="1" x14ac:dyDescent="0.2">
      <c r="C351" s="15"/>
      <c r="D351" s="15"/>
      <c r="E351" s="15"/>
      <c r="F351" s="15"/>
      <c r="G351" s="15"/>
      <c r="H351" s="15"/>
      <c r="I351" s="15"/>
      <c r="J351" s="15"/>
      <c r="K351" s="15"/>
      <c r="L351" s="37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</row>
    <row r="352" spans="3:49" ht="12.75" customHeight="1" x14ac:dyDescent="0.2">
      <c r="C352" s="15"/>
      <c r="D352" s="15"/>
      <c r="E352" s="15"/>
      <c r="F352" s="15"/>
      <c r="G352" s="15"/>
      <c r="H352" s="15"/>
      <c r="I352" s="15"/>
      <c r="J352" s="15"/>
      <c r="K352" s="15"/>
      <c r="L352" s="37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</row>
    <row r="353" spans="3:49" ht="12.75" customHeight="1" x14ac:dyDescent="0.2">
      <c r="C353" s="15"/>
      <c r="D353" s="15"/>
      <c r="E353" s="15"/>
      <c r="F353" s="15"/>
      <c r="G353" s="15"/>
      <c r="H353" s="15"/>
      <c r="I353" s="15"/>
      <c r="J353" s="15"/>
      <c r="K353" s="15"/>
      <c r="L353" s="37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</row>
    <row r="354" spans="3:49" ht="12.75" customHeight="1" x14ac:dyDescent="0.2">
      <c r="C354" s="15"/>
      <c r="D354" s="15"/>
      <c r="E354" s="15"/>
      <c r="F354" s="15"/>
      <c r="G354" s="15"/>
      <c r="H354" s="15"/>
      <c r="I354" s="15"/>
      <c r="J354" s="15"/>
      <c r="K354" s="15"/>
      <c r="L354" s="37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</row>
    <row r="355" spans="3:49" ht="12.75" customHeight="1" x14ac:dyDescent="0.2">
      <c r="C355" s="15"/>
      <c r="D355" s="15"/>
      <c r="E355" s="15"/>
      <c r="F355" s="15"/>
      <c r="G355" s="15"/>
      <c r="H355" s="15"/>
      <c r="I355" s="15"/>
      <c r="J355" s="15"/>
      <c r="K355" s="15"/>
      <c r="L355" s="37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</row>
    <row r="356" spans="3:49" ht="12.75" customHeight="1" x14ac:dyDescent="0.2">
      <c r="C356" s="15"/>
      <c r="D356" s="15"/>
      <c r="E356" s="15"/>
      <c r="F356" s="15"/>
      <c r="G356" s="15"/>
      <c r="H356" s="15"/>
      <c r="I356" s="15"/>
      <c r="J356" s="15"/>
      <c r="K356" s="15"/>
      <c r="L356" s="37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</row>
    <row r="357" spans="3:49" ht="12.75" customHeight="1" x14ac:dyDescent="0.2">
      <c r="C357" s="15"/>
      <c r="D357" s="15"/>
      <c r="E357" s="15"/>
      <c r="F357" s="15"/>
      <c r="G357" s="15"/>
      <c r="H357" s="15"/>
      <c r="I357" s="15"/>
      <c r="J357" s="15"/>
      <c r="K357" s="15"/>
      <c r="L357" s="37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</row>
    <row r="358" spans="3:49" ht="12.75" customHeight="1" x14ac:dyDescent="0.2">
      <c r="C358" s="15"/>
      <c r="D358" s="15"/>
      <c r="E358" s="15"/>
      <c r="F358" s="15"/>
      <c r="G358" s="15"/>
      <c r="H358" s="15"/>
      <c r="I358" s="15"/>
      <c r="J358" s="15"/>
      <c r="K358" s="15"/>
      <c r="L358" s="37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</row>
    <row r="359" spans="3:49" ht="12.75" customHeight="1" x14ac:dyDescent="0.2">
      <c r="C359" s="15"/>
      <c r="D359" s="15"/>
      <c r="E359" s="15"/>
      <c r="F359" s="15"/>
      <c r="G359" s="15"/>
      <c r="H359" s="15"/>
      <c r="I359" s="15"/>
      <c r="J359" s="15"/>
      <c r="K359" s="15"/>
      <c r="L359" s="37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</row>
    <row r="360" spans="3:49" ht="12.75" customHeight="1" x14ac:dyDescent="0.2">
      <c r="C360" s="15"/>
      <c r="D360" s="15"/>
      <c r="E360" s="15"/>
      <c r="F360" s="15"/>
      <c r="G360" s="15"/>
      <c r="H360" s="15"/>
      <c r="I360" s="15"/>
      <c r="J360" s="15"/>
      <c r="K360" s="15"/>
      <c r="L360" s="37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</row>
    <row r="361" spans="3:49" ht="12.75" customHeight="1" x14ac:dyDescent="0.2">
      <c r="C361" s="15"/>
      <c r="D361" s="15"/>
      <c r="E361" s="15"/>
      <c r="F361" s="15"/>
      <c r="G361" s="15"/>
      <c r="H361" s="15"/>
      <c r="I361" s="15"/>
      <c r="J361" s="15"/>
      <c r="K361" s="15"/>
      <c r="L361" s="37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</row>
    <row r="362" spans="3:49" ht="12.75" customHeight="1" x14ac:dyDescent="0.2">
      <c r="C362" s="15"/>
      <c r="D362" s="15"/>
      <c r="E362" s="15"/>
      <c r="F362" s="15"/>
      <c r="G362" s="15"/>
      <c r="H362" s="15"/>
      <c r="I362" s="15"/>
      <c r="J362" s="15"/>
      <c r="K362" s="15"/>
      <c r="L362" s="37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</row>
    <row r="363" spans="3:49" ht="12.75" customHeight="1" x14ac:dyDescent="0.2">
      <c r="C363" s="15"/>
      <c r="D363" s="15"/>
      <c r="E363" s="15"/>
      <c r="F363" s="15"/>
      <c r="G363" s="15"/>
      <c r="H363" s="15"/>
      <c r="I363" s="15"/>
      <c r="J363" s="15"/>
      <c r="K363" s="15"/>
      <c r="L363" s="37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</row>
    <row r="364" spans="3:49" ht="12.75" customHeight="1" x14ac:dyDescent="0.2">
      <c r="C364" s="15"/>
      <c r="D364" s="15"/>
      <c r="E364" s="15"/>
      <c r="F364" s="15"/>
      <c r="G364" s="15"/>
      <c r="H364" s="15"/>
      <c r="I364" s="15"/>
      <c r="J364" s="15"/>
      <c r="K364" s="15"/>
      <c r="L364" s="37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</row>
    <row r="365" spans="3:49" ht="12.75" customHeight="1" x14ac:dyDescent="0.2">
      <c r="C365" s="15"/>
      <c r="D365" s="15"/>
      <c r="E365" s="15"/>
      <c r="F365" s="15"/>
      <c r="G365" s="15"/>
      <c r="H365" s="15"/>
      <c r="I365" s="15"/>
      <c r="J365" s="15"/>
      <c r="K365" s="15"/>
      <c r="L365" s="37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</row>
    <row r="366" spans="3:49" ht="12.75" customHeight="1" x14ac:dyDescent="0.2">
      <c r="C366" s="15"/>
      <c r="D366" s="15"/>
      <c r="E366" s="15"/>
      <c r="F366" s="15"/>
      <c r="G366" s="15"/>
      <c r="H366" s="15"/>
      <c r="I366" s="15"/>
      <c r="J366" s="15"/>
      <c r="K366" s="15"/>
      <c r="L366" s="37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</row>
    <row r="367" spans="3:49" ht="12.75" customHeight="1" x14ac:dyDescent="0.2">
      <c r="C367" s="15"/>
      <c r="D367" s="15"/>
      <c r="E367" s="15"/>
      <c r="F367" s="15"/>
      <c r="G367" s="15"/>
      <c r="H367" s="15"/>
      <c r="I367" s="15"/>
      <c r="J367" s="15"/>
      <c r="K367" s="15"/>
      <c r="L367" s="37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</row>
    <row r="368" spans="3:49" ht="12.75" customHeight="1" x14ac:dyDescent="0.2">
      <c r="C368" s="15"/>
      <c r="D368" s="15"/>
      <c r="E368" s="15"/>
      <c r="F368" s="15"/>
      <c r="G368" s="15"/>
      <c r="H368" s="15"/>
      <c r="I368" s="15"/>
      <c r="J368" s="15"/>
      <c r="K368" s="15"/>
      <c r="L368" s="37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</row>
    <row r="369" spans="3:49" ht="12.75" customHeight="1" x14ac:dyDescent="0.2">
      <c r="C369" s="15"/>
      <c r="D369" s="15"/>
      <c r="E369" s="15"/>
      <c r="F369" s="15"/>
      <c r="G369" s="15"/>
      <c r="H369" s="15"/>
      <c r="I369" s="15"/>
      <c r="J369" s="15"/>
      <c r="K369" s="15"/>
      <c r="L369" s="37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</row>
    <row r="370" spans="3:49" ht="12.75" customHeight="1" x14ac:dyDescent="0.2">
      <c r="C370" s="15"/>
      <c r="D370" s="15"/>
      <c r="E370" s="15"/>
      <c r="F370" s="15"/>
      <c r="G370" s="15"/>
      <c r="H370" s="15"/>
      <c r="I370" s="15"/>
      <c r="J370" s="15"/>
      <c r="K370" s="15"/>
      <c r="L370" s="37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</row>
    <row r="371" spans="3:49" ht="12.75" customHeight="1" x14ac:dyDescent="0.2">
      <c r="C371" s="15"/>
      <c r="D371" s="15"/>
      <c r="E371" s="15"/>
      <c r="F371" s="15"/>
      <c r="G371" s="15"/>
      <c r="H371" s="15"/>
      <c r="I371" s="15"/>
      <c r="J371" s="15"/>
      <c r="K371" s="15"/>
      <c r="L371" s="37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</row>
    <row r="372" spans="3:49" ht="12.75" customHeight="1" x14ac:dyDescent="0.2">
      <c r="C372" s="15"/>
      <c r="D372" s="15"/>
      <c r="E372" s="15"/>
      <c r="F372" s="15"/>
      <c r="G372" s="15"/>
      <c r="H372" s="15"/>
      <c r="I372" s="15"/>
      <c r="J372" s="15"/>
      <c r="K372" s="15"/>
      <c r="L372" s="37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</row>
    <row r="373" spans="3:49" ht="12.75" customHeight="1" x14ac:dyDescent="0.2">
      <c r="C373" s="15"/>
      <c r="D373" s="15"/>
      <c r="E373" s="15"/>
      <c r="F373" s="15"/>
      <c r="G373" s="15"/>
      <c r="H373" s="15"/>
      <c r="I373" s="15"/>
      <c r="J373" s="15"/>
      <c r="K373" s="15"/>
      <c r="L373" s="37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</row>
    <row r="374" spans="3:49" ht="12.75" customHeight="1" x14ac:dyDescent="0.2">
      <c r="C374" s="15"/>
      <c r="D374" s="15"/>
      <c r="E374" s="15"/>
      <c r="F374" s="15"/>
      <c r="G374" s="15"/>
      <c r="H374" s="15"/>
      <c r="I374" s="15"/>
      <c r="J374" s="15"/>
      <c r="K374" s="15"/>
      <c r="L374" s="37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</row>
    <row r="375" spans="3:49" ht="12.75" customHeight="1" x14ac:dyDescent="0.2">
      <c r="C375" s="15"/>
      <c r="D375" s="15"/>
      <c r="E375" s="15"/>
      <c r="F375" s="15"/>
      <c r="G375" s="15"/>
      <c r="H375" s="15"/>
      <c r="I375" s="15"/>
      <c r="J375" s="15"/>
      <c r="K375" s="15"/>
      <c r="L375" s="37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</row>
    <row r="376" spans="3:49" ht="12.75" customHeight="1" x14ac:dyDescent="0.2">
      <c r="C376" s="15"/>
      <c r="D376" s="15"/>
      <c r="E376" s="15"/>
      <c r="F376" s="15"/>
      <c r="G376" s="15"/>
      <c r="H376" s="15"/>
      <c r="I376" s="15"/>
      <c r="J376" s="15"/>
      <c r="K376" s="15"/>
      <c r="L376" s="37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</row>
    <row r="377" spans="3:49" ht="12.75" customHeight="1" x14ac:dyDescent="0.2">
      <c r="C377" s="15"/>
      <c r="D377" s="15"/>
      <c r="E377" s="15"/>
      <c r="F377" s="15"/>
      <c r="G377" s="15"/>
      <c r="H377" s="15"/>
      <c r="I377" s="15"/>
      <c r="J377" s="15"/>
      <c r="K377" s="15"/>
      <c r="L377" s="37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</row>
    <row r="378" spans="3:49" ht="12.75" customHeight="1" x14ac:dyDescent="0.2">
      <c r="C378" s="15"/>
      <c r="D378" s="15"/>
      <c r="E378" s="15"/>
      <c r="F378" s="15"/>
      <c r="G378" s="15"/>
      <c r="H378" s="15"/>
      <c r="I378" s="15"/>
      <c r="J378" s="15"/>
      <c r="K378" s="15"/>
      <c r="L378" s="37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</row>
    <row r="379" spans="3:49" ht="12.75" customHeight="1" x14ac:dyDescent="0.2">
      <c r="C379" s="15"/>
      <c r="D379" s="15"/>
      <c r="E379" s="15"/>
      <c r="F379" s="15"/>
      <c r="G379" s="15"/>
      <c r="H379" s="15"/>
      <c r="I379" s="15"/>
      <c r="J379" s="15"/>
      <c r="K379" s="15"/>
      <c r="L379" s="37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</row>
    <row r="380" spans="3:49" ht="12.75" customHeight="1" x14ac:dyDescent="0.2">
      <c r="C380" s="15"/>
      <c r="D380" s="15"/>
      <c r="E380" s="15"/>
      <c r="F380" s="15"/>
      <c r="G380" s="15"/>
      <c r="H380" s="15"/>
      <c r="I380" s="15"/>
      <c r="J380" s="15"/>
      <c r="K380" s="15"/>
      <c r="L380" s="37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</row>
    <row r="381" spans="3:49" ht="12.75" customHeight="1" x14ac:dyDescent="0.2">
      <c r="C381" s="15"/>
      <c r="D381" s="15"/>
      <c r="E381" s="15"/>
      <c r="F381" s="15"/>
      <c r="G381" s="15"/>
      <c r="H381" s="15"/>
      <c r="I381" s="15"/>
      <c r="J381" s="15"/>
      <c r="K381" s="15"/>
      <c r="L381" s="37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</row>
    <row r="382" spans="3:49" ht="12.75" customHeight="1" x14ac:dyDescent="0.2">
      <c r="C382" s="15"/>
      <c r="D382" s="15"/>
      <c r="E382" s="15"/>
      <c r="F382" s="15"/>
      <c r="G382" s="15"/>
      <c r="H382" s="15"/>
      <c r="I382" s="15"/>
      <c r="J382" s="15"/>
      <c r="K382" s="15"/>
      <c r="L382" s="37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</row>
    <row r="383" spans="3:49" ht="12.75" customHeight="1" x14ac:dyDescent="0.2">
      <c r="C383" s="15"/>
      <c r="D383" s="15"/>
      <c r="E383" s="15"/>
      <c r="F383" s="15"/>
      <c r="G383" s="15"/>
      <c r="H383" s="15"/>
      <c r="I383" s="15"/>
      <c r="J383" s="15"/>
      <c r="K383" s="15"/>
      <c r="L383" s="37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</row>
    <row r="384" spans="3:49" ht="12.75" customHeight="1" x14ac:dyDescent="0.2">
      <c r="C384" s="15"/>
      <c r="D384" s="15"/>
      <c r="E384" s="15"/>
      <c r="F384" s="15"/>
      <c r="G384" s="15"/>
      <c r="H384" s="15"/>
      <c r="I384" s="15"/>
      <c r="J384" s="15"/>
      <c r="K384" s="15"/>
      <c r="L384" s="37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</row>
    <row r="385" spans="3:49" ht="12.75" customHeight="1" x14ac:dyDescent="0.2">
      <c r="C385" s="15"/>
      <c r="D385" s="15"/>
      <c r="E385" s="15"/>
      <c r="F385" s="15"/>
      <c r="G385" s="15"/>
      <c r="H385" s="15"/>
      <c r="I385" s="15"/>
      <c r="J385" s="15"/>
      <c r="K385" s="15"/>
      <c r="L385" s="37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</row>
    <row r="386" spans="3:49" ht="12.75" customHeight="1" x14ac:dyDescent="0.2">
      <c r="C386" s="15"/>
      <c r="D386" s="15"/>
      <c r="E386" s="15"/>
      <c r="F386" s="15"/>
      <c r="G386" s="15"/>
      <c r="H386" s="15"/>
      <c r="I386" s="15"/>
      <c r="J386" s="15"/>
      <c r="K386" s="15"/>
      <c r="L386" s="37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</row>
    <row r="387" spans="3:49" ht="12.75" customHeight="1" x14ac:dyDescent="0.2">
      <c r="C387" s="15"/>
      <c r="D387" s="15"/>
      <c r="E387" s="15"/>
      <c r="F387" s="15"/>
      <c r="G387" s="15"/>
      <c r="H387" s="15"/>
      <c r="I387" s="15"/>
      <c r="J387" s="15"/>
      <c r="K387" s="15"/>
      <c r="L387" s="37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</row>
    <row r="388" spans="3:49" ht="12.75" customHeight="1" x14ac:dyDescent="0.2">
      <c r="C388" s="15"/>
      <c r="D388" s="15"/>
      <c r="E388" s="15"/>
      <c r="F388" s="15"/>
      <c r="G388" s="15"/>
      <c r="H388" s="15"/>
      <c r="I388" s="15"/>
      <c r="J388" s="15"/>
      <c r="K388" s="15"/>
      <c r="L388" s="37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</row>
    <row r="389" spans="3:49" ht="12.75" customHeight="1" x14ac:dyDescent="0.2">
      <c r="C389" s="15"/>
      <c r="D389" s="15"/>
      <c r="E389" s="15"/>
      <c r="F389" s="15"/>
      <c r="G389" s="15"/>
      <c r="H389" s="15"/>
      <c r="I389" s="15"/>
      <c r="J389" s="15"/>
      <c r="K389" s="15"/>
      <c r="L389" s="37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</row>
    <row r="390" spans="3:49" ht="12.75" customHeight="1" x14ac:dyDescent="0.2">
      <c r="C390" s="15"/>
      <c r="D390" s="15"/>
      <c r="E390" s="15"/>
      <c r="F390" s="15"/>
      <c r="G390" s="15"/>
      <c r="H390" s="15"/>
      <c r="I390" s="15"/>
      <c r="J390" s="15"/>
      <c r="K390" s="15"/>
      <c r="L390" s="37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</row>
    <row r="391" spans="3:49" ht="12.75" customHeight="1" x14ac:dyDescent="0.2">
      <c r="C391" s="15"/>
      <c r="D391" s="15"/>
      <c r="E391" s="15"/>
      <c r="F391" s="15"/>
      <c r="G391" s="15"/>
      <c r="H391" s="15"/>
      <c r="I391" s="15"/>
      <c r="J391" s="15"/>
      <c r="K391" s="15"/>
      <c r="L391" s="37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</row>
    <row r="392" spans="3:49" ht="12.75" customHeight="1" x14ac:dyDescent="0.2">
      <c r="C392" s="15"/>
      <c r="D392" s="15"/>
      <c r="E392" s="15"/>
      <c r="F392" s="15"/>
      <c r="G392" s="15"/>
      <c r="H392" s="15"/>
      <c r="I392" s="15"/>
      <c r="J392" s="15"/>
      <c r="K392" s="15"/>
      <c r="L392" s="37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</row>
    <row r="393" spans="3:49" ht="12.75" customHeight="1" x14ac:dyDescent="0.2">
      <c r="C393" s="15"/>
      <c r="D393" s="15"/>
      <c r="E393" s="15"/>
      <c r="F393" s="15"/>
      <c r="G393" s="15"/>
      <c r="H393" s="15"/>
      <c r="I393" s="15"/>
      <c r="J393" s="15"/>
      <c r="K393" s="15"/>
      <c r="L393" s="37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</row>
    <row r="394" spans="3:49" ht="12.75" customHeight="1" x14ac:dyDescent="0.2">
      <c r="C394" s="15"/>
      <c r="D394" s="15"/>
      <c r="E394" s="15"/>
      <c r="F394" s="15"/>
      <c r="G394" s="15"/>
      <c r="H394" s="15"/>
      <c r="I394" s="15"/>
      <c r="J394" s="15"/>
      <c r="K394" s="15"/>
      <c r="L394" s="37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</row>
    <row r="395" spans="3:49" ht="12.75" customHeight="1" x14ac:dyDescent="0.2">
      <c r="C395" s="15"/>
      <c r="D395" s="15"/>
      <c r="E395" s="15"/>
      <c r="F395" s="15"/>
      <c r="G395" s="15"/>
      <c r="H395" s="15"/>
      <c r="I395" s="15"/>
      <c r="J395" s="15"/>
      <c r="K395" s="15"/>
      <c r="L395" s="37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</row>
    <row r="396" spans="3:49" ht="12.75" customHeight="1" x14ac:dyDescent="0.2">
      <c r="C396" s="15"/>
      <c r="D396" s="15"/>
      <c r="E396" s="15"/>
      <c r="F396" s="15"/>
      <c r="G396" s="15"/>
      <c r="H396" s="15"/>
      <c r="I396" s="15"/>
      <c r="J396" s="15"/>
      <c r="K396" s="15"/>
      <c r="L396" s="37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</row>
    <row r="397" spans="3:49" ht="12.75" customHeight="1" x14ac:dyDescent="0.2">
      <c r="C397" s="15"/>
      <c r="D397" s="15"/>
      <c r="E397" s="15"/>
      <c r="F397" s="15"/>
      <c r="G397" s="15"/>
      <c r="H397" s="15"/>
      <c r="I397" s="15"/>
      <c r="J397" s="15"/>
      <c r="K397" s="15"/>
      <c r="L397" s="37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</row>
    <row r="398" spans="3:49" ht="12.75" customHeight="1" x14ac:dyDescent="0.2">
      <c r="C398" s="15"/>
      <c r="D398" s="15"/>
      <c r="E398" s="15"/>
      <c r="F398" s="15"/>
      <c r="G398" s="15"/>
      <c r="H398" s="15"/>
      <c r="I398" s="15"/>
      <c r="J398" s="15"/>
      <c r="K398" s="15"/>
      <c r="L398" s="37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</row>
    <row r="399" spans="3:49" ht="12.75" customHeight="1" x14ac:dyDescent="0.2">
      <c r="C399" s="15"/>
      <c r="D399" s="15"/>
      <c r="E399" s="15"/>
      <c r="F399" s="15"/>
      <c r="G399" s="15"/>
      <c r="H399" s="15"/>
      <c r="I399" s="15"/>
      <c r="J399" s="15"/>
      <c r="K399" s="15"/>
      <c r="L399" s="37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</row>
    <row r="400" spans="3:49" ht="12.75" customHeight="1" x14ac:dyDescent="0.2">
      <c r="C400" s="15"/>
      <c r="D400" s="15"/>
      <c r="E400" s="15"/>
      <c r="F400" s="15"/>
      <c r="G400" s="15"/>
      <c r="H400" s="15"/>
      <c r="I400" s="15"/>
      <c r="J400" s="15"/>
      <c r="K400" s="15"/>
      <c r="L400" s="37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</row>
    <row r="401" spans="3:49" ht="12.75" customHeight="1" x14ac:dyDescent="0.2">
      <c r="C401" s="15"/>
      <c r="D401" s="15"/>
      <c r="E401" s="15"/>
      <c r="F401" s="15"/>
      <c r="G401" s="15"/>
      <c r="H401" s="15"/>
      <c r="I401" s="15"/>
      <c r="J401" s="15"/>
      <c r="K401" s="15"/>
      <c r="L401" s="37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</row>
    <row r="402" spans="3:49" ht="12.75" customHeight="1" x14ac:dyDescent="0.2">
      <c r="C402" s="15"/>
      <c r="D402" s="15"/>
      <c r="E402" s="15"/>
      <c r="F402" s="15"/>
      <c r="G402" s="15"/>
      <c r="H402" s="15"/>
      <c r="I402" s="15"/>
      <c r="J402" s="15"/>
      <c r="K402" s="15"/>
      <c r="L402" s="37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</row>
    <row r="403" spans="3:49" ht="12.75" customHeight="1" x14ac:dyDescent="0.2">
      <c r="C403" s="15"/>
      <c r="D403" s="15"/>
      <c r="E403" s="15"/>
      <c r="F403" s="15"/>
      <c r="G403" s="15"/>
      <c r="H403" s="15"/>
      <c r="I403" s="15"/>
      <c r="J403" s="15"/>
      <c r="K403" s="15"/>
      <c r="L403" s="37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</row>
    <row r="404" spans="3:49" ht="12.75" customHeight="1" x14ac:dyDescent="0.2">
      <c r="C404" s="15"/>
      <c r="D404" s="15"/>
      <c r="E404" s="15"/>
      <c r="F404" s="15"/>
      <c r="G404" s="15"/>
      <c r="H404" s="15"/>
      <c r="I404" s="15"/>
      <c r="J404" s="15"/>
      <c r="K404" s="15"/>
      <c r="L404" s="37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</row>
    <row r="405" spans="3:49" ht="12.75" customHeight="1" x14ac:dyDescent="0.2">
      <c r="C405" s="15"/>
      <c r="D405" s="15"/>
      <c r="E405" s="15"/>
      <c r="F405" s="15"/>
      <c r="G405" s="15"/>
      <c r="H405" s="15"/>
      <c r="I405" s="15"/>
      <c r="J405" s="15"/>
      <c r="K405" s="15"/>
      <c r="L405" s="37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</row>
    <row r="406" spans="3:49" ht="12.75" customHeight="1" x14ac:dyDescent="0.2">
      <c r="C406" s="15"/>
      <c r="D406" s="15"/>
      <c r="E406" s="15"/>
      <c r="F406" s="15"/>
      <c r="G406" s="15"/>
      <c r="H406" s="15"/>
      <c r="I406" s="15"/>
      <c r="J406" s="15"/>
      <c r="K406" s="15"/>
      <c r="L406" s="37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</row>
    <row r="407" spans="3:49" ht="12.75" customHeight="1" x14ac:dyDescent="0.2">
      <c r="C407" s="15"/>
      <c r="D407" s="15"/>
      <c r="E407" s="15"/>
      <c r="F407" s="15"/>
      <c r="G407" s="15"/>
      <c r="H407" s="15"/>
      <c r="I407" s="15"/>
      <c r="J407" s="15"/>
      <c r="K407" s="15"/>
      <c r="L407" s="37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</row>
    <row r="408" spans="3:49" ht="12.75" customHeight="1" x14ac:dyDescent="0.2">
      <c r="C408" s="15"/>
      <c r="D408" s="15"/>
      <c r="E408" s="15"/>
      <c r="F408" s="15"/>
      <c r="G408" s="15"/>
      <c r="H408" s="15"/>
      <c r="I408" s="15"/>
      <c r="J408" s="15"/>
      <c r="K408" s="15"/>
      <c r="L408" s="37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</row>
    <row r="409" spans="3:49" ht="12.75" customHeight="1" x14ac:dyDescent="0.2">
      <c r="C409" s="15"/>
      <c r="D409" s="15"/>
      <c r="E409" s="15"/>
      <c r="F409" s="15"/>
      <c r="G409" s="15"/>
      <c r="H409" s="15"/>
      <c r="I409" s="15"/>
      <c r="J409" s="15"/>
      <c r="K409" s="15"/>
      <c r="L409" s="37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</row>
    <row r="410" spans="3:49" ht="12.75" customHeight="1" x14ac:dyDescent="0.2">
      <c r="C410" s="15"/>
      <c r="D410" s="15"/>
      <c r="E410" s="15"/>
      <c r="F410" s="15"/>
      <c r="G410" s="15"/>
      <c r="H410" s="15"/>
      <c r="I410" s="15"/>
      <c r="J410" s="15"/>
      <c r="K410" s="15"/>
      <c r="L410" s="37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</row>
    <row r="411" spans="3:49" ht="12.75" customHeight="1" x14ac:dyDescent="0.2">
      <c r="C411" s="15"/>
      <c r="D411" s="15"/>
      <c r="E411" s="15"/>
      <c r="F411" s="15"/>
      <c r="G411" s="15"/>
      <c r="H411" s="15"/>
      <c r="I411" s="15"/>
      <c r="J411" s="15"/>
      <c r="K411" s="15"/>
      <c r="L411" s="37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</row>
    <row r="412" spans="3:49" ht="12.75" customHeight="1" x14ac:dyDescent="0.2">
      <c r="C412" s="15"/>
      <c r="D412" s="15"/>
      <c r="E412" s="15"/>
      <c r="F412" s="15"/>
      <c r="G412" s="15"/>
      <c r="H412" s="15"/>
      <c r="I412" s="15"/>
      <c r="J412" s="15"/>
      <c r="K412" s="15"/>
      <c r="L412" s="37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</row>
    <row r="413" spans="3:49" ht="12.75" customHeight="1" x14ac:dyDescent="0.2">
      <c r="C413" s="15"/>
      <c r="D413" s="15"/>
      <c r="E413" s="15"/>
      <c r="F413" s="15"/>
      <c r="G413" s="15"/>
      <c r="H413" s="15"/>
      <c r="I413" s="15"/>
      <c r="J413" s="15"/>
      <c r="K413" s="15"/>
      <c r="L413" s="37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</row>
    <row r="414" spans="3:49" ht="12.75" customHeight="1" x14ac:dyDescent="0.2">
      <c r="C414" s="15"/>
      <c r="D414" s="15"/>
      <c r="E414" s="15"/>
      <c r="F414" s="15"/>
      <c r="G414" s="15"/>
      <c r="H414" s="15"/>
      <c r="I414" s="15"/>
      <c r="J414" s="15"/>
      <c r="K414" s="15"/>
      <c r="L414" s="37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</row>
    <row r="415" spans="3:49" ht="12.75" customHeight="1" x14ac:dyDescent="0.2">
      <c r="C415" s="15"/>
      <c r="D415" s="15"/>
      <c r="E415" s="15"/>
      <c r="F415" s="15"/>
      <c r="G415" s="15"/>
      <c r="H415" s="15"/>
      <c r="I415" s="15"/>
      <c r="J415" s="15"/>
      <c r="K415" s="15"/>
      <c r="L415" s="37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</row>
    <row r="416" spans="3:49" ht="12.75" customHeight="1" x14ac:dyDescent="0.2">
      <c r="C416" s="15"/>
      <c r="D416" s="15"/>
      <c r="E416" s="15"/>
      <c r="F416" s="15"/>
      <c r="G416" s="15"/>
      <c r="H416" s="15"/>
      <c r="I416" s="15"/>
      <c r="J416" s="15"/>
      <c r="K416" s="15"/>
      <c r="L416" s="37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</row>
    <row r="417" spans="3:49" ht="12.75" customHeight="1" x14ac:dyDescent="0.2">
      <c r="C417" s="15"/>
      <c r="D417" s="15"/>
      <c r="E417" s="15"/>
      <c r="F417" s="15"/>
      <c r="G417" s="15"/>
      <c r="H417" s="15"/>
      <c r="I417" s="15"/>
      <c r="J417" s="15"/>
      <c r="K417" s="15"/>
      <c r="L417" s="37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</row>
    <row r="418" spans="3:49" ht="12.75" customHeight="1" x14ac:dyDescent="0.2">
      <c r="C418" s="15"/>
      <c r="D418" s="15"/>
      <c r="E418" s="15"/>
      <c r="F418" s="15"/>
      <c r="G418" s="15"/>
      <c r="H418" s="15"/>
      <c r="I418" s="15"/>
      <c r="J418" s="15"/>
      <c r="K418" s="15"/>
      <c r="L418" s="37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</row>
    <row r="419" spans="3:49" ht="12.75" customHeight="1" x14ac:dyDescent="0.2">
      <c r="C419" s="15"/>
      <c r="D419" s="15"/>
      <c r="E419" s="15"/>
      <c r="F419" s="15"/>
      <c r="G419" s="15"/>
      <c r="H419" s="15"/>
      <c r="I419" s="15"/>
      <c r="J419" s="15"/>
      <c r="K419" s="15"/>
      <c r="L419" s="37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</row>
    <row r="420" spans="3:49" ht="12.75" customHeight="1" x14ac:dyDescent="0.2">
      <c r="C420" s="15"/>
      <c r="D420" s="15"/>
      <c r="E420" s="15"/>
      <c r="F420" s="15"/>
      <c r="G420" s="15"/>
      <c r="H420" s="15"/>
      <c r="I420" s="15"/>
      <c r="J420" s="15"/>
      <c r="K420" s="15"/>
      <c r="L420" s="37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</row>
    <row r="421" spans="3:49" ht="12.75" customHeight="1" x14ac:dyDescent="0.2">
      <c r="C421" s="15"/>
      <c r="D421" s="15"/>
      <c r="E421" s="15"/>
      <c r="F421" s="15"/>
      <c r="G421" s="15"/>
      <c r="H421" s="15"/>
      <c r="I421" s="15"/>
      <c r="J421" s="15"/>
      <c r="K421" s="15"/>
      <c r="L421" s="37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</row>
    <row r="422" spans="3:49" ht="12.75" customHeight="1" x14ac:dyDescent="0.2">
      <c r="C422" s="15"/>
      <c r="D422" s="15"/>
      <c r="E422" s="15"/>
      <c r="F422" s="15"/>
      <c r="G422" s="15"/>
      <c r="H422" s="15"/>
      <c r="I422" s="15"/>
      <c r="J422" s="15"/>
      <c r="K422" s="15"/>
      <c r="L422" s="37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</row>
    <row r="423" spans="3:49" ht="12.75" customHeight="1" x14ac:dyDescent="0.2">
      <c r="C423" s="15"/>
      <c r="D423" s="15"/>
      <c r="E423" s="15"/>
      <c r="F423" s="15"/>
      <c r="G423" s="15"/>
      <c r="H423" s="15"/>
      <c r="I423" s="15"/>
      <c r="J423" s="15"/>
      <c r="K423" s="15"/>
      <c r="L423" s="37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</row>
    <row r="424" spans="3:49" ht="12.75" customHeight="1" x14ac:dyDescent="0.2">
      <c r="C424" s="15"/>
      <c r="D424" s="15"/>
      <c r="E424" s="15"/>
      <c r="F424" s="15"/>
      <c r="G424" s="15"/>
      <c r="H424" s="15"/>
      <c r="I424" s="15"/>
      <c r="J424" s="15"/>
      <c r="K424" s="15"/>
      <c r="L424" s="37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</row>
    <row r="425" spans="3:49" ht="12.75" customHeight="1" x14ac:dyDescent="0.2">
      <c r="C425" s="15"/>
      <c r="D425" s="15"/>
      <c r="E425" s="15"/>
      <c r="F425" s="15"/>
      <c r="G425" s="15"/>
      <c r="H425" s="15"/>
      <c r="I425" s="15"/>
      <c r="J425" s="15"/>
      <c r="K425" s="15"/>
      <c r="L425" s="37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</row>
    <row r="426" spans="3:49" ht="12.75" customHeight="1" x14ac:dyDescent="0.2">
      <c r="C426" s="15"/>
      <c r="D426" s="15"/>
      <c r="E426" s="15"/>
      <c r="F426" s="15"/>
      <c r="G426" s="15"/>
      <c r="H426" s="15"/>
      <c r="I426" s="15"/>
      <c r="J426" s="15"/>
      <c r="K426" s="15"/>
      <c r="L426" s="37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</row>
    <row r="427" spans="3:49" ht="12.75" customHeight="1" x14ac:dyDescent="0.2">
      <c r="C427" s="15"/>
      <c r="D427" s="15"/>
      <c r="E427" s="15"/>
      <c r="F427" s="15"/>
      <c r="G427" s="15"/>
      <c r="H427" s="15"/>
      <c r="I427" s="15"/>
      <c r="J427" s="15"/>
      <c r="K427" s="15"/>
      <c r="L427" s="37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</row>
    <row r="428" spans="3:49" ht="12.75" customHeight="1" x14ac:dyDescent="0.2">
      <c r="C428" s="15"/>
      <c r="D428" s="15"/>
      <c r="E428" s="15"/>
      <c r="F428" s="15"/>
      <c r="G428" s="15"/>
      <c r="H428" s="15"/>
      <c r="I428" s="15"/>
      <c r="J428" s="15"/>
      <c r="K428" s="15"/>
      <c r="L428" s="37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</row>
    <row r="429" spans="3:49" ht="12.75" customHeight="1" x14ac:dyDescent="0.2">
      <c r="C429" s="15"/>
      <c r="D429" s="15"/>
      <c r="E429" s="15"/>
      <c r="F429" s="15"/>
      <c r="G429" s="15"/>
      <c r="H429" s="15"/>
      <c r="I429" s="15"/>
      <c r="J429" s="15"/>
      <c r="K429" s="15"/>
      <c r="L429" s="37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</row>
    <row r="430" spans="3:49" ht="12.75" customHeight="1" x14ac:dyDescent="0.2">
      <c r="C430" s="15"/>
      <c r="D430" s="15"/>
      <c r="E430" s="15"/>
      <c r="F430" s="15"/>
      <c r="G430" s="15"/>
      <c r="H430" s="15"/>
      <c r="I430" s="15"/>
      <c r="J430" s="15"/>
      <c r="K430" s="15"/>
      <c r="L430" s="37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</row>
    <row r="431" spans="3:49" ht="12.75" customHeight="1" x14ac:dyDescent="0.2">
      <c r="C431" s="15"/>
      <c r="D431" s="15"/>
      <c r="E431" s="15"/>
      <c r="F431" s="15"/>
      <c r="G431" s="15"/>
      <c r="H431" s="15"/>
      <c r="I431" s="15"/>
      <c r="J431" s="15"/>
      <c r="K431" s="15"/>
      <c r="L431" s="37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</row>
    <row r="432" spans="3:49" ht="12.75" customHeight="1" x14ac:dyDescent="0.2">
      <c r="C432" s="15"/>
      <c r="D432" s="15"/>
      <c r="E432" s="15"/>
      <c r="F432" s="15"/>
      <c r="G432" s="15"/>
      <c r="H432" s="15"/>
      <c r="I432" s="15"/>
      <c r="J432" s="15"/>
      <c r="K432" s="15"/>
      <c r="L432" s="37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</row>
    <row r="433" spans="3:49" ht="12.75" customHeight="1" x14ac:dyDescent="0.2">
      <c r="C433" s="15"/>
      <c r="D433" s="15"/>
      <c r="E433" s="15"/>
      <c r="F433" s="15"/>
      <c r="G433" s="15"/>
      <c r="H433" s="15"/>
      <c r="I433" s="15"/>
      <c r="J433" s="15"/>
      <c r="K433" s="15"/>
      <c r="L433" s="37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</row>
    <row r="434" spans="3:49" ht="12.75" customHeight="1" x14ac:dyDescent="0.2">
      <c r="C434" s="15"/>
      <c r="D434" s="15"/>
      <c r="E434" s="15"/>
      <c r="F434" s="15"/>
      <c r="G434" s="15"/>
      <c r="H434" s="15"/>
      <c r="I434" s="15"/>
      <c r="J434" s="15"/>
      <c r="K434" s="15"/>
      <c r="L434" s="37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</row>
    <row r="435" spans="3:49" ht="12.75" customHeight="1" x14ac:dyDescent="0.2">
      <c r="C435" s="15"/>
      <c r="D435" s="15"/>
      <c r="E435" s="15"/>
      <c r="F435" s="15"/>
      <c r="G435" s="15"/>
      <c r="H435" s="15"/>
      <c r="I435" s="15"/>
      <c r="J435" s="15"/>
      <c r="K435" s="15"/>
      <c r="L435" s="37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</row>
    <row r="436" spans="3:49" ht="12.75" customHeight="1" x14ac:dyDescent="0.2">
      <c r="C436" s="15"/>
      <c r="D436" s="15"/>
      <c r="E436" s="15"/>
      <c r="F436" s="15"/>
      <c r="G436" s="15"/>
      <c r="H436" s="15"/>
      <c r="I436" s="15"/>
      <c r="J436" s="15"/>
      <c r="K436" s="15"/>
      <c r="L436" s="37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</row>
    <row r="437" spans="3:49" ht="12.75" customHeight="1" x14ac:dyDescent="0.2">
      <c r="C437" s="15"/>
      <c r="D437" s="15"/>
      <c r="E437" s="15"/>
      <c r="F437" s="15"/>
      <c r="G437" s="15"/>
      <c r="H437" s="15"/>
      <c r="I437" s="15"/>
      <c r="J437" s="15"/>
      <c r="K437" s="15"/>
      <c r="L437" s="37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</row>
    <row r="438" spans="3:49" ht="12.75" customHeight="1" x14ac:dyDescent="0.2">
      <c r="C438" s="15"/>
      <c r="D438" s="15"/>
      <c r="E438" s="15"/>
      <c r="F438" s="15"/>
      <c r="G438" s="15"/>
      <c r="H438" s="15"/>
      <c r="I438" s="15"/>
      <c r="J438" s="15"/>
      <c r="K438" s="15"/>
      <c r="L438" s="37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</row>
    <row r="439" spans="3:49" ht="12.75" customHeight="1" x14ac:dyDescent="0.2">
      <c r="C439" s="15"/>
      <c r="D439" s="15"/>
      <c r="E439" s="15"/>
      <c r="F439" s="15"/>
      <c r="G439" s="15"/>
      <c r="H439" s="15"/>
      <c r="I439" s="15"/>
      <c r="J439" s="15"/>
      <c r="K439" s="15"/>
      <c r="L439" s="37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</row>
    <row r="440" spans="3:49" ht="12.75" customHeight="1" x14ac:dyDescent="0.2">
      <c r="C440" s="15"/>
      <c r="D440" s="15"/>
      <c r="E440" s="15"/>
      <c r="F440" s="15"/>
      <c r="G440" s="15"/>
      <c r="H440" s="15"/>
      <c r="I440" s="15"/>
      <c r="J440" s="15"/>
      <c r="K440" s="15"/>
      <c r="L440" s="37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</row>
    <row r="441" spans="3:49" ht="12.75" customHeight="1" x14ac:dyDescent="0.2">
      <c r="C441" s="15"/>
      <c r="D441" s="15"/>
      <c r="E441" s="15"/>
      <c r="F441" s="15"/>
      <c r="G441" s="15"/>
      <c r="H441" s="15"/>
      <c r="I441" s="15"/>
      <c r="J441" s="15"/>
      <c r="K441" s="15"/>
      <c r="L441" s="37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</row>
    <row r="442" spans="3:49" ht="12.75" customHeight="1" x14ac:dyDescent="0.2">
      <c r="C442" s="15"/>
      <c r="D442" s="15"/>
      <c r="E442" s="15"/>
      <c r="F442" s="15"/>
      <c r="G442" s="15"/>
      <c r="H442" s="15"/>
      <c r="I442" s="15"/>
      <c r="J442" s="15"/>
      <c r="K442" s="15"/>
      <c r="L442" s="37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</row>
    <row r="443" spans="3:49" ht="12.75" customHeight="1" x14ac:dyDescent="0.2">
      <c r="C443" s="15"/>
      <c r="D443" s="15"/>
      <c r="E443" s="15"/>
      <c r="F443" s="15"/>
      <c r="G443" s="15"/>
      <c r="H443" s="15"/>
      <c r="I443" s="15"/>
      <c r="J443" s="15"/>
      <c r="K443" s="15"/>
      <c r="L443" s="37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</row>
    <row r="444" spans="3:49" ht="12.75" customHeight="1" x14ac:dyDescent="0.2">
      <c r="C444" s="15"/>
      <c r="D444" s="15"/>
      <c r="E444" s="15"/>
      <c r="F444" s="15"/>
      <c r="G444" s="15"/>
      <c r="H444" s="15"/>
      <c r="I444" s="15"/>
      <c r="J444" s="15"/>
      <c r="K444" s="15"/>
      <c r="L444" s="37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</row>
    <row r="445" spans="3:49" ht="12.75" customHeight="1" x14ac:dyDescent="0.2">
      <c r="C445" s="15"/>
      <c r="D445" s="15"/>
      <c r="E445" s="15"/>
      <c r="F445" s="15"/>
      <c r="G445" s="15"/>
      <c r="H445" s="15"/>
      <c r="I445" s="15"/>
      <c r="J445" s="15"/>
      <c r="K445" s="15"/>
      <c r="L445" s="37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</row>
    <row r="446" spans="3:49" ht="12.75" customHeight="1" x14ac:dyDescent="0.2">
      <c r="C446" s="15"/>
      <c r="D446" s="15"/>
      <c r="E446" s="15"/>
      <c r="F446" s="15"/>
      <c r="G446" s="15"/>
      <c r="H446" s="15"/>
      <c r="I446" s="15"/>
      <c r="J446" s="15"/>
      <c r="K446" s="15"/>
      <c r="L446" s="37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</row>
    <row r="447" spans="3:49" ht="12.75" customHeight="1" x14ac:dyDescent="0.2">
      <c r="C447" s="15"/>
      <c r="D447" s="15"/>
      <c r="E447" s="15"/>
      <c r="F447" s="15"/>
      <c r="G447" s="15"/>
      <c r="H447" s="15"/>
      <c r="I447" s="15"/>
      <c r="J447" s="15"/>
      <c r="K447" s="15"/>
      <c r="L447" s="37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</row>
    <row r="448" spans="3:49" ht="12.75" customHeight="1" x14ac:dyDescent="0.2">
      <c r="C448" s="15"/>
      <c r="D448" s="15"/>
      <c r="E448" s="15"/>
      <c r="F448" s="15"/>
      <c r="G448" s="15"/>
      <c r="H448" s="15"/>
      <c r="I448" s="15"/>
      <c r="J448" s="15"/>
      <c r="K448" s="15"/>
      <c r="L448" s="37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</row>
    <row r="449" spans="3:49" ht="12.75" customHeight="1" x14ac:dyDescent="0.2">
      <c r="C449" s="15"/>
      <c r="D449" s="15"/>
      <c r="E449" s="15"/>
      <c r="F449" s="15"/>
      <c r="G449" s="15"/>
      <c r="H449" s="15"/>
      <c r="I449" s="15"/>
      <c r="J449" s="15"/>
      <c r="K449" s="15"/>
      <c r="L449" s="37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</row>
    <row r="450" spans="3:49" ht="12.75" customHeight="1" x14ac:dyDescent="0.2">
      <c r="C450" s="15"/>
      <c r="D450" s="15"/>
      <c r="E450" s="15"/>
      <c r="F450" s="15"/>
      <c r="G450" s="15"/>
      <c r="H450" s="15"/>
      <c r="I450" s="15"/>
      <c r="J450" s="15"/>
      <c r="K450" s="15"/>
      <c r="L450" s="37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</row>
    <row r="451" spans="3:49" ht="12.75" customHeight="1" x14ac:dyDescent="0.2">
      <c r="C451" s="15"/>
      <c r="D451" s="15"/>
      <c r="E451" s="15"/>
      <c r="F451" s="15"/>
      <c r="G451" s="15"/>
      <c r="H451" s="15"/>
      <c r="I451" s="15"/>
      <c r="J451" s="15"/>
      <c r="K451" s="15"/>
      <c r="L451" s="37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</row>
    <row r="452" spans="3:49" ht="12.75" customHeight="1" x14ac:dyDescent="0.2">
      <c r="C452" s="15"/>
      <c r="D452" s="15"/>
      <c r="E452" s="15"/>
      <c r="F452" s="15"/>
      <c r="G452" s="15"/>
      <c r="H452" s="15"/>
      <c r="I452" s="15"/>
      <c r="J452" s="15"/>
      <c r="K452" s="15"/>
      <c r="L452" s="37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</row>
    <row r="453" spans="3:49" ht="12.75" customHeight="1" x14ac:dyDescent="0.2">
      <c r="C453" s="15"/>
      <c r="D453" s="15"/>
      <c r="E453" s="15"/>
      <c r="F453" s="15"/>
      <c r="G453" s="15"/>
      <c r="H453" s="15"/>
      <c r="I453" s="15"/>
      <c r="J453" s="15"/>
      <c r="K453" s="15"/>
      <c r="L453" s="37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</row>
    <row r="454" spans="3:49" ht="12.75" customHeight="1" x14ac:dyDescent="0.2">
      <c r="C454" s="15"/>
      <c r="D454" s="15"/>
      <c r="E454" s="15"/>
      <c r="F454" s="15"/>
      <c r="G454" s="15"/>
      <c r="H454" s="15"/>
      <c r="I454" s="15"/>
      <c r="J454" s="15"/>
      <c r="K454" s="15"/>
      <c r="L454" s="37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</row>
    <row r="455" spans="3:49" ht="12.75" customHeight="1" x14ac:dyDescent="0.2">
      <c r="C455" s="15"/>
      <c r="D455" s="15"/>
      <c r="E455" s="15"/>
      <c r="F455" s="15"/>
      <c r="G455" s="15"/>
      <c r="H455" s="15"/>
      <c r="I455" s="15"/>
      <c r="J455" s="15"/>
      <c r="K455" s="15"/>
      <c r="L455" s="37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</row>
    <row r="456" spans="3:49" ht="12.75" customHeight="1" x14ac:dyDescent="0.2">
      <c r="C456" s="15"/>
      <c r="D456" s="15"/>
      <c r="E456" s="15"/>
      <c r="F456" s="15"/>
      <c r="G456" s="15"/>
      <c r="H456" s="15"/>
      <c r="I456" s="15"/>
      <c r="J456" s="15"/>
      <c r="K456" s="15"/>
      <c r="L456" s="37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</row>
    <row r="457" spans="3:49" ht="12.75" customHeight="1" x14ac:dyDescent="0.2">
      <c r="C457" s="15"/>
      <c r="D457" s="15"/>
      <c r="E457" s="15"/>
      <c r="F457" s="15"/>
      <c r="G457" s="15"/>
      <c r="H457" s="15"/>
      <c r="I457" s="15"/>
      <c r="J457" s="15"/>
      <c r="K457" s="15"/>
      <c r="L457" s="37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</row>
    <row r="458" spans="3:49" ht="12.75" customHeight="1" x14ac:dyDescent="0.2">
      <c r="C458" s="15"/>
      <c r="D458" s="15"/>
      <c r="E458" s="15"/>
      <c r="F458" s="15"/>
      <c r="G458" s="15"/>
      <c r="H458" s="15"/>
      <c r="I458" s="15"/>
      <c r="J458" s="15"/>
      <c r="K458" s="15"/>
      <c r="L458" s="37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</row>
    <row r="459" spans="3:49" ht="12.75" customHeight="1" x14ac:dyDescent="0.2">
      <c r="C459" s="15"/>
      <c r="D459" s="15"/>
      <c r="E459" s="15"/>
      <c r="F459" s="15"/>
      <c r="G459" s="15"/>
      <c r="H459" s="15"/>
      <c r="I459" s="15"/>
      <c r="J459" s="15"/>
      <c r="K459" s="15"/>
      <c r="L459" s="37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</row>
    <row r="460" spans="3:49" ht="12.75" customHeight="1" x14ac:dyDescent="0.2">
      <c r="C460" s="15"/>
      <c r="D460" s="15"/>
      <c r="E460" s="15"/>
      <c r="F460" s="15"/>
      <c r="G460" s="15"/>
      <c r="H460" s="15"/>
      <c r="I460" s="15"/>
      <c r="J460" s="15"/>
      <c r="K460" s="15"/>
      <c r="L460" s="37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</row>
    <row r="461" spans="3:49" ht="12.75" customHeight="1" x14ac:dyDescent="0.2">
      <c r="C461" s="15"/>
      <c r="D461" s="15"/>
      <c r="E461" s="15"/>
      <c r="F461" s="15"/>
      <c r="G461" s="15"/>
      <c r="H461" s="15"/>
      <c r="I461" s="15"/>
      <c r="J461" s="15"/>
      <c r="K461" s="15"/>
      <c r="L461" s="37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</row>
    <row r="462" spans="3:49" ht="12.75" customHeight="1" x14ac:dyDescent="0.2">
      <c r="C462" s="15"/>
      <c r="D462" s="15"/>
      <c r="E462" s="15"/>
      <c r="F462" s="15"/>
      <c r="G462" s="15"/>
      <c r="H462" s="15"/>
      <c r="I462" s="15"/>
      <c r="J462" s="15"/>
      <c r="K462" s="15"/>
      <c r="L462" s="37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</row>
    <row r="463" spans="3:49" ht="12.75" customHeight="1" x14ac:dyDescent="0.2">
      <c r="C463" s="15"/>
      <c r="D463" s="15"/>
      <c r="E463" s="15"/>
      <c r="F463" s="15"/>
      <c r="G463" s="15"/>
      <c r="H463" s="15"/>
      <c r="I463" s="15"/>
      <c r="J463" s="15"/>
      <c r="K463" s="15"/>
      <c r="L463" s="37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</row>
    <row r="464" spans="3:49" ht="12.75" customHeight="1" x14ac:dyDescent="0.2">
      <c r="C464" s="15"/>
      <c r="D464" s="15"/>
      <c r="E464" s="15"/>
      <c r="F464" s="15"/>
      <c r="G464" s="15"/>
      <c r="H464" s="15"/>
      <c r="I464" s="15"/>
      <c r="J464" s="15"/>
      <c r="K464" s="15"/>
      <c r="L464" s="37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</row>
    <row r="465" spans="3:49" ht="12.75" customHeight="1" x14ac:dyDescent="0.2">
      <c r="C465" s="15"/>
      <c r="D465" s="15"/>
      <c r="E465" s="15"/>
      <c r="F465" s="15"/>
      <c r="G465" s="15"/>
      <c r="H465" s="15"/>
      <c r="I465" s="15"/>
      <c r="J465" s="15"/>
      <c r="K465" s="15"/>
      <c r="L465" s="37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</row>
    <row r="466" spans="3:49" ht="12.75" customHeight="1" x14ac:dyDescent="0.2">
      <c r="C466" s="15"/>
      <c r="D466" s="15"/>
      <c r="E466" s="15"/>
      <c r="F466" s="15"/>
      <c r="G466" s="15"/>
      <c r="H466" s="15"/>
      <c r="I466" s="15"/>
      <c r="J466" s="15"/>
      <c r="K466" s="15"/>
      <c r="L466" s="37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</row>
    <row r="467" spans="3:49" ht="12.75" customHeight="1" x14ac:dyDescent="0.2">
      <c r="C467" s="15"/>
      <c r="D467" s="15"/>
      <c r="E467" s="15"/>
      <c r="F467" s="15"/>
      <c r="G467" s="15"/>
      <c r="H467" s="15"/>
      <c r="I467" s="15"/>
      <c r="J467" s="15"/>
      <c r="K467" s="15"/>
      <c r="L467" s="37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</row>
    <row r="468" spans="3:49" ht="12.75" customHeight="1" x14ac:dyDescent="0.2">
      <c r="C468" s="15"/>
      <c r="D468" s="15"/>
      <c r="E468" s="15"/>
      <c r="F468" s="15"/>
      <c r="G468" s="15"/>
      <c r="H468" s="15"/>
      <c r="I468" s="15"/>
      <c r="J468" s="15"/>
      <c r="K468" s="15"/>
      <c r="L468" s="37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</row>
    <row r="469" spans="3:49" ht="12.75" customHeight="1" x14ac:dyDescent="0.2">
      <c r="C469" s="15"/>
      <c r="D469" s="15"/>
      <c r="E469" s="15"/>
      <c r="F469" s="15"/>
      <c r="G469" s="15"/>
      <c r="H469" s="15"/>
      <c r="I469" s="15"/>
      <c r="J469" s="15"/>
      <c r="K469" s="15"/>
      <c r="L469" s="37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</row>
    <row r="470" spans="3:49" ht="12.75" customHeight="1" x14ac:dyDescent="0.2">
      <c r="C470" s="15"/>
      <c r="D470" s="15"/>
      <c r="E470" s="15"/>
      <c r="F470" s="15"/>
      <c r="G470" s="15"/>
      <c r="H470" s="15"/>
      <c r="I470" s="15"/>
      <c r="J470" s="15"/>
      <c r="K470" s="15"/>
      <c r="L470" s="37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</row>
    <row r="471" spans="3:49" ht="12.75" customHeight="1" x14ac:dyDescent="0.2">
      <c r="C471" s="15"/>
      <c r="D471" s="15"/>
      <c r="E471" s="15"/>
      <c r="F471" s="15"/>
      <c r="G471" s="15"/>
      <c r="H471" s="15"/>
      <c r="I471" s="15"/>
      <c r="J471" s="15"/>
      <c r="K471" s="15"/>
      <c r="L471" s="37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</row>
    <row r="472" spans="3:49" ht="12.75" customHeight="1" x14ac:dyDescent="0.2">
      <c r="C472" s="15"/>
      <c r="D472" s="15"/>
      <c r="E472" s="15"/>
      <c r="F472" s="15"/>
      <c r="G472" s="15"/>
      <c r="H472" s="15"/>
      <c r="I472" s="15"/>
      <c r="J472" s="15"/>
      <c r="K472" s="15"/>
      <c r="L472" s="37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</row>
    <row r="473" spans="3:49" ht="12.75" customHeight="1" x14ac:dyDescent="0.2">
      <c r="C473" s="15"/>
      <c r="D473" s="15"/>
      <c r="E473" s="15"/>
      <c r="F473" s="15"/>
      <c r="G473" s="15"/>
      <c r="H473" s="15"/>
      <c r="I473" s="15"/>
      <c r="J473" s="15"/>
      <c r="K473" s="15"/>
      <c r="L473" s="37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</row>
    <row r="474" spans="3:49" ht="12.75" customHeight="1" x14ac:dyDescent="0.2">
      <c r="C474" s="15"/>
      <c r="D474" s="15"/>
      <c r="E474" s="15"/>
      <c r="F474" s="15"/>
      <c r="G474" s="15"/>
      <c r="H474" s="15"/>
      <c r="I474" s="15"/>
      <c r="J474" s="15"/>
      <c r="K474" s="15"/>
      <c r="L474" s="37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</row>
    <row r="475" spans="3:49" ht="12.75" customHeight="1" x14ac:dyDescent="0.2">
      <c r="C475" s="15"/>
      <c r="D475" s="15"/>
      <c r="E475" s="15"/>
      <c r="F475" s="15"/>
      <c r="G475" s="15"/>
      <c r="H475" s="15"/>
      <c r="I475" s="15"/>
      <c r="J475" s="15"/>
      <c r="K475" s="15"/>
      <c r="L475" s="37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</row>
    <row r="476" spans="3:49" ht="12.75" customHeight="1" x14ac:dyDescent="0.2">
      <c r="C476" s="15"/>
      <c r="D476" s="15"/>
      <c r="E476" s="15"/>
      <c r="F476" s="15"/>
      <c r="G476" s="15"/>
      <c r="H476" s="15"/>
      <c r="I476" s="15"/>
      <c r="J476" s="15"/>
      <c r="K476" s="15"/>
      <c r="L476" s="37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</row>
    <row r="477" spans="3:49" ht="12.75" customHeight="1" x14ac:dyDescent="0.2">
      <c r="C477" s="15"/>
      <c r="D477" s="15"/>
      <c r="E477" s="15"/>
      <c r="F477" s="15"/>
      <c r="G477" s="15"/>
      <c r="H477" s="15"/>
      <c r="I477" s="15"/>
      <c r="J477" s="15"/>
      <c r="K477" s="15"/>
      <c r="L477" s="37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</row>
    <row r="478" spans="3:49" ht="12.75" customHeight="1" x14ac:dyDescent="0.2">
      <c r="C478" s="15"/>
      <c r="D478" s="15"/>
      <c r="E478" s="15"/>
      <c r="F478" s="15"/>
      <c r="G478" s="15"/>
      <c r="H478" s="15"/>
      <c r="I478" s="15"/>
      <c r="J478" s="15"/>
      <c r="K478" s="15"/>
      <c r="L478" s="37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</row>
    <row r="479" spans="3:49" ht="12.75" customHeight="1" x14ac:dyDescent="0.2">
      <c r="C479" s="15"/>
      <c r="D479" s="15"/>
      <c r="E479" s="15"/>
      <c r="F479" s="15"/>
      <c r="G479" s="15"/>
      <c r="H479" s="15"/>
      <c r="I479" s="15"/>
      <c r="J479" s="15"/>
      <c r="K479" s="15"/>
      <c r="L479" s="37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</row>
    <row r="480" spans="3:49" ht="12.75" customHeight="1" x14ac:dyDescent="0.2">
      <c r="C480" s="15"/>
      <c r="D480" s="15"/>
      <c r="E480" s="15"/>
      <c r="F480" s="15"/>
      <c r="G480" s="15"/>
      <c r="H480" s="15"/>
      <c r="I480" s="15"/>
      <c r="J480" s="15"/>
      <c r="K480" s="15"/>
      <c r="L480" s="37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</row>
    <row r="481" spans="3:49" ht="12.75" customHeight="1" x14ac:dyDescent="0.2">
      <c r="C481" s="15"/>
      <c r="D481" s="15"/>
      <c r="E481" s="15"/>
      <c r="F481" s="15"/>
      <c r="G481" s="15"/>
      <c r="H481" s="15"/>
      <c r="I481" s="15"/>
      <c r="J481" s="15"/>
      <c r="K481" s="15"/>
      <c r="L481" s="37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</row>
    <row r="482" spans="3:49" ht="12.75" customHeight="1" x14ac:dyDescent="0.2">
      <c r="C482" s="15"/>
      <c r="D482" s="15"/>
      <c r="E482" s="15"/>
      <c r="F482" s="15"/>
      <c r="G482" s="15"/>
      <c r="H482" s="15"/>
      <c r="I482" s="15"/>
      <c r="J482" s="15"/>
      <c r="K482" s="15"/>
      <c r="L482" s="37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</row>
    <row r="483" spans="3:49" ht="12.75" customHeight="1" x14ac:dyDescent="0.2">
      <c r="C483" s="15"/>
      <c r="D483" s="15"/>
      <c r="E483" s="15"/>
      <c r="F483" s="15"/>
      <c r="G483" s="15"/>
      <c r="H483" s="15"/>
      <c r="I483" s="15"/>
      <c r="J483" s="15"/>
      <c r="K483" s="15"/>
      <c r="L483" s="37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</row>
    <row r="484" spans="3:49" ht="12.75" customHeight="1" x14ac:dyDescent="0.2">
      <c r="C484" s="15"/>
      <c r="D484" s="15"/>
      <c r="E484" s="15"/>
      <c r="F484" s="15"/>
      <c r="G484" s="15"/>
      <c r="H484" s="15"/>
      <c r="I484" s="15"/>
      <c r="J484" s="15"/>
      <c r="K484" s="15"/>
      <c r="L484" s="37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</row>
    <row r="485" spans="3:49" ht="12.75" customHeight="1" x14ac:dyDescent="0.2">
      <c r="C485" s="15"/>
      <c r="D485" s="15"/>
      <c r="E485" s="15"/>
      <c r="F485" s="15"/>
      <c r="G485" s="15"/>
      <c r="H485" s="15"/>
      <c r="I485" s="15"/>
      <c r="J485" s="15"/>
      <c r="K485" s="15"/>
      <c r="L485" s="37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</row>
    <row r="486" spans="3:49" ht="12.75" customHeight="1" x14ac:dyDescent="0.2">
      <c r="C486" s="15"/>
      <c r="D486" s="15"/>
      <c r="E486" s="15"/>
      <c r="F486" s="15"/>
      <c r="G486" s="15"/>
      <c r="H486" s="15"/>
      <c r="I486" s="15"/>
      <c r="J486" s="15"/>
      <c r="K486" s="15"/>
      <c r="L486" s="37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</row>
    <row r="487" spans="3:49" ht="12.75" customHeight="1" x14ac:dyDescent="0.2">
      <c r="C487" s="15"/>
      <c r="D487" s="15"/>
      <c r="E487" s="15"/>
      <c r="F487" s="15"/>
      <c r="G487" s="15"/>
      <c r="H487" s="15"/>
      <c r="I487" s="15"/>
      <c r="J487" s="15"/>
      <c r="K487" s="15"/>
      <c r="L487" s="37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</row>
    <row r="488" spans="3:49" ht="12.75" customHeight="1" x14ac:dyDescent="0.2">
      <c r="C488" s="15"/>
      <c r="D488" s="15"/>
      <c r="E488" s="15"/>
      <c r="F488" s="15"/>
      <c r="G488" s="15"/>
      <c r="H488" s="15"/>
      <c r="I488" s="15"/>
      <c r="J488" s="15"/>
      <c r="K488" s="15"/>
      <c r="L488" s="37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</row>
    <row r="489" spans="3:49" ht="12.75" customHeight="1" x14ac:dyDescent="0.2">
      <c r="C489" s="15"/>
      <c r="D489" s="15"/>
      <c r="E489" s="15"/>
      <c r="F489" s="15"/>
      <c r="G489" s="15"/>
      <c r="H489" s="15"/>
      <c r="I489" s="15"/>
      <c r="J489" s="15"/>
      <c r="K489" s="15"/>
      <c r="L489" s="37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</row>
    <row r="490" spans="3:49" ht="12.75" customHeight="1" x14ac:dyDescent="0.2">
      <c r="C490" s="15"/>
      <c r="D490" s="15"/>
      <c r="E490" s="15"/>
      <c r="F490" s="15"/>
      <c r="G490" s="15"/>
      <c r="H490" s="15"/>
      <c r="I490" s="15"/>
      <c r="J490" s="15"/>
      <c r="K490" s="15"/>
      <c r="L490" s="37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</row>
    <row r="491" spans="3:49" ht="12.75" customHeight="1" x14ac:dyDescent="0.2">
      <c r="C491" s="15"/>
      <c r="D491" s="15"/>
      <c r="E491" s="15"/>
      <c r="F491" s="15"/>
      <c r="G491" s="15"/>
      <c r="H491" s="15"/>
      <c r="I491" s="15"/>
      <c r="J491" s="15"/>
      <c r="K491" s="15"/>
      <c r="L491" s="37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</row>
    <row r="492" spans="3:49" ht="12.75" customHeight="1" x14ac:dyDescent="0.2">
      <c r="C492" s="15"/>
      <c r="D492" s="15"/>
      <c r="E492" s="15"/>
      <c r="F492" s="15"/>
      <c r="G492" s="15"/>
      <c r="H492" s="15"/>
      <c r="I492" s="15"/>
      <c r="J492" s="15"/>
      <c r="K492" s="15"/>
      <c r="L492" s="37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</row>
    <row r="493" spans="3:49" ht="12.75" customHeight="1" x14ac:dyDescent="0.2">
      <c r="C493" s="15"/>
      <c r="D493" s="15"/>
      <c r="E493" s="15"/>
      <c r="F493" s="15"/>
      <c r="G493" s="15"/>
      <c r="H493" s="15"/>
      <c r="I493" s="15"/>
      <c r="J493" s="15"/>
      <c r="K493" s="15"/>
      <c r="L493" s="37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</row>
    <row r="494" spans="3:49" ht="12.75" customHeight="1" x14ac:dyDescent="0.2">
      <c r="C494" s="15"/>
      <c r="D494" s="15"/>
      <c r="E494" s="15"/>
      <c r="F494" s="15"/>
      <c r="G494" s="15"/>
      <c r="H494" s="15"/>
      <c r="I494" s="15"/>
      <c r="J494" s="15"/>
      <c r="K494" s="15"/>
      <c r="L494" s="37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</row>
    <row r="495" spans="3:49" ht="12.75" customHeight="1" x14ac:dyDescent="0.2">
      <c r="C495" s="15"/>
      <c r="D495" s="15"/>
      <c r="E495" s="15"/>
      <c r="F495" s="15"/>
      <c r="G495" s="15"/>
      <c r="H495" s="15"/>
      <c r="I495" s="15"/>
      <c r="J495" s="15"/>
      <c r="K495" s="15"/>
      <c r="L495" s="37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</row>
    <row r="496" spans="3:49" ht="12.75" customHeight="1" x14ac:dyDescent="0.2">
      <c r="C496" s="15"/>
      <c r="D496" s="15"/>
      <c r="E496" s="15"/>
      <c r="F496" s="15"/>
      <c r="G496" s="15"/>
      <c r="H496" s="15"/>
      <c r="I496" s="15"/>
      <c r="J496" s="15"/>
      <c r="K496" s="15"/>
      <c r="L496" s="37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</row>
    <row r="497" spans="3:49" ht="12.75" customHeight="1" x14ac:dyDescent="0.2">
      <c r="C497" s="15"/>
      <c r="D497" s="15"/>
      <c r="E497" s="15"/>
      <c r="F497" s="15"/>
      <c r="G497" s="15"/>
      <c r="H497" s="15"/>
      <c r="I497" s="15"/>
      <c r="J497" s="15"/>
      <c r="K497" s="15"/>
      <c r="L497" s="37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</row>
    <row r="498" spans="3:49" ht="12.75" customHeight="1" x14ac:dyDescent="0.2">
      <c r="C498" s="15"/>
      <c r="D498" s="15"/>
      <c r="E498" s="15"/>
      <c r="F498" s="15"/>
      <c r="G498" s="15"/>
      <c r="H498" s="15"/>
      <c r="I498" s="15"/>
      <c r="J498" s="15"/>
      <c r="K498" s="15"/>
      <c r="L498" s="37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</row>
    <row r="499" spans="3:49" ht="12.75" customHeight="1" x14ac:dyDescent="0.2">
      <c r="C499" s="15"/>
      <c r="D499" s="15"/>
      <c r="E499" s="15"/>
      <c r="F499" s="15"/>
      <c r="G499" s="15"/>
      <c r="H499" s="15"/>
      <c r="I499" s="15"/>
      <c r="J499" s="15"/>
      <c r="K499" s="15"/>
      <c r="L499" s="37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</row>
    <row r="500" spans="3:49" ht="12.75" customHeight="1" x14ac:dyDescent="0.2">
      <c r="C500" s="15"/>
      <c r="D500" s="15"/>
      <c r="E500" s="15"/>
      <c r="F500" s="15"/>
      <c r="G500" s="15"/>
      <c r="H500" s="15"/>
      <c r="I500" s="15"/>
      <c r="J500" s="15"/>
      <c r="K500" s="15"/>
      <c r="L500" s="37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</row>
    <row r="501" spans="3:49" ht="12.75" customHeight="1" x14ac:dyDescent="0.2">
      <c r="C501" s="15"/>
      <c r="D501" s="15"/>
      <c r="E501" s="15"/>
      <c r="F501" s="15"/>
      <c r="G501" s="15"/>
      <c r="H501" s="15"/>
      <c r="I501" s="15"/>
      <c r="J501" s="15"/>
      <c r="K501" s="15"/>
      <c r="L501" s="37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</row>
    <row r="502" spans="3:49" ht="12.75" customHeight="1" x14ac:dyDescent="0.2">
      <c r="C502" s="15"/>
      <c r="D502" s="15"/>
      <c r="E502" s="15"/>
      <c r="F502" s="15"/>
      <c r="G502" s="15"/>
      <c r="H502" s="15"/>
      <c r="I502" s="15"/>
      <c r="J502" s="15"/>
      <c r="K502" s="15"/>
      <c r="L502" s="37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</row>
    <row r="503" spans="3:49" ht="12.75" customHeight="1" x14ac:dyDescent="0.2">
      <c r="C503" s="15"/>
      <c r="D503" s="15"/>
      <c r="E503" s="15"/>
      <c r="F503" s="15"/>
      <c r="G503" s="15"/>
      <c r="H503" s="15"/>
      <c r="I503" s="15"/>
      <c r="J503" s="15"/>
      <c r="K503" s="15"/>
      <c r="L503" s="37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</row>
    <row r="504" spans="3:49" ht="12.75" customHeight="1" x14ac:dyDescent="0.2">
      <c r="C504" s="15"/>
      <c r="D504" s="15"/>
      <c r="E504" s="15"/>
      <c r="F504" s="15"/>
      <c r="G504" s="15"/>
      <c r="H504" s="15"/>
      <c r="I504" s="15"/>
      <c r="J504" s="15"/>
      <c r="K504" s="15"/>
      <c r="L504" s="37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</row>
    <row r="505" spans="3:49" ht="12.75" customHeight="1" x14ac:dyDescent="0.2">
      <c r="C505" s="15"/>
      <c r="D505" s="15"/>
      <c r="E505" s="15"/>
      <c r="F505" s="15"/>
      <c r="G505" s="15"/>
      <c r="H505" s="15"/>
      <c r="I505" s="15"/>
      <c r="J505" s="15"/>
      <c r="K505" s="15"/>
      <c r="L505" s="37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</row>
    <row r="506" spans="3:49" ht="12.75" customHeight="1" x14ac:dyDescent="0.2">
      <c r="C506" s="15"/>
      <c r="D506" s="15"/>
      <c r="E506" s="15"/>
      <c r="F506" s="15"/>
      <c r="G506" s="15"/>
      <c r="H506" s="15"/>
      <c r="I506" s="15"/>
      <c r="J506" s="15"/>
      <c r="K506" s="15"/>
      <c r="L506" s="37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</row>
    <row r="507" spans="3:49" ht="12.75" customHeight="1" x14ac:dyDescent="0.2">
      <c r="C507" s="15"/>
      <c r="D507" s="15"/>
      <c r="E507" s="15"/>
      <c r="F507" s="15"/>
      <c r="G507" s="15"/>
      <c r="H507" s="15"/>
      <c r="I507" s="15"/>
      <c r="J507" s="15"/>
      <c r="K507" s="15"/>
      <c r="L507" s="37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</row>
    <row r="508" spans="3:49" ht="12.75" customHeight="1" x14ac:dyDescent="0.2">
      <c r="C508" s="15"/>
      <c r="D508" s="15"/>
      <c r="E508" s="15"/>
      <c r="F508" s="15"/>
      <c r="G508" s="15"/>
      <c r="H508" s="15"/>
      <c r="I508" s="15"/>
      <c r="J508" s="15"/>
      <c r="K508" s="15"/>
      <c r="L508" s="37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</row>
    <row r="509" spans="3:49" ht="12.75" customHeight="1" x14ac:dyDescent="0.2">
      <c r="C509" s="15"/>
      <c r="D509" s="15"/>
      <c r="E509" s="15"/>
      <c r="F509" s="15"/>
      <c r="G509" s="15"/>
      <c r="H509" s="15"/>
      <c r="I509" s="15"/>
      <c r="J509" s="15"/>
      <c r="K509" s="15"/>
      <c r="L509" s="37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</row>
    <row r="510" spans="3:49" ht="12.75" customHeight="1" x14ac:dyDescent="0.2">
      <c r="C510" s="15"/>
      <c r="D510" s="15"/>
      <c r="E510" s="15"/>
      <c r="F510" s="15"/>
      <c r="G510" s="15"/>
      <c r="H510" s="15"/>
      <c r="I510" s="15"/>
      <c r="J510" s="15"/>
      <c r="K510" s="15"/>
      <c r="L510" s="37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</row>
    <row r="511" spans="3:49" ht="12.75" customHeight="1" x14ac:dyDescent="0.2">
      <c r="C511" s="15"/>
      <c r="D511" s="15"/>
      <c r="E511" s="15"/>
      <c r="F511" s="15"/>
      <c r="G511" s="15"/>
      <c r="H511" s="15"/>
      <c r="I511" s="15"/>
      <c r="J511" s="15"/>
      <c r="K511" s="15"/>
      <c r="L511" s="37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</row>
    <row r="512" spans="3:49" ht="12.75" customHeight="1" x14ac:dyDescent="0.2">
      <c r="C512" s="15"/>
      <c r="D512" s="15"/>
      <c r="E512" s="15"/>
      <c r="F512" s="15"/>
      <c r="G512" s="15"/>
      <c r="H512" s="15"/>
      <c r="I512" s="15"/>
      <c r="J512" s="15"/>
      <c r="K512" s="15"/>
      <c r="L512" s="37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</row>
    <row r="513" spans="3:49" ht="12.75" customHeight="1" x14ac:dyDescent="0.2">
      <c r="C513" s="15"/>
      <c r="D513" s="15"/>
      <c r="E513" s="15"/>
      <c r="F513" s="15"/>
      <c r="G513" s="15"/>
      <c r="H513" s="15"/>
      <c r="I513" s="15"/>
      <c r="J513" s="15"/>
      <c r="K513" s="15"/>
      <c r="L513" s="37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</row>
    <row r="514" spans="3:49" ht="12.75" customHeight="1" x14ac:dyDescent="0.2">
      <c r="C514" s="15"/>
      <c r="D514" s="15"/>
      <c r="E514" s="15"/>
      <c r="F514" s="15"/>
      <c r="G514" s="15"/>
      <c r="H514" s="15"/>
      <c r="I514" s="15"/>
      <c r="J514" s="15"/>
      <c r="K514" s="15"/>
      <c r="L514" s="37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</row>
    <row r="515" spans="3:49" ht="12.75" customHeight="1" x14ac:dyDescent="0.2">
      <c r="C515" s="15"/>
      <c r="D515" s="15"/>
      <c r="E515" s="15"/>
      <c r="F515" s="15"/>
      <c r="G515" s="15"/>
      <c r="H515" s="15"/>
      <c r="I515" s="15"/>
      <c r="J515" s="15"/>
      <c r="K515" s="15"/>
      <c r="L515" s="37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</row>
    <row r="516" spans="3:49" ht="12.75" customHeight="1" x14ac:dyDescent="0.2">
      <c r="C516" s="15"/>
      <c r="D516" s="15"/>
      <c r="E516" s="15"/>
      <c r="F516" s="15"/>
      <c r="G516" s="15"/>
      <c r="H516" s="15"/>
      <c r="I516" s="15"/>
      <c r="J516" s="15"/>
      <c r="K516" s="15"/>
      <c r="L516" s="37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</row>
    <row r="517" spans="3:49" ht="12.75" customHeight="1" x14ac:dyDescent="0.2">
      <c r="C517" s="15"/>
      <c r="D517" s="15"/>
      <c r="E517" s="15"/>
      <c r="F517" s="15"/>
      <c r="G517" s="15"/>
      <c r="H517" s="15"/>
      <c r="I517" s="15"/>
      <c r="J517" s="15"/>
      <c r="K517" s="15"/>
      <c r="L517" s="37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</row>
    <row r="518" spans="3:49" ht="12.75" customHeight="1" x14ac:dyDescent="0.2">
      <c r="C518" s="15"/>
      <c r="D518" s="15"/>
      <c r="E518" s="15"/>
      <c r="F518" s="15"/>
      <c r="G518" s="15"/>
      <c r="H518" s="15"/>
      <c r="I518" s="15"/>
      <c r="J518" s="15"/>
      <c r="K518" s="15"/>
      <c r="L518" s="37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</row>
    <row r="519" spans="3:49" ht="12.75" customHeight="1" x14ac:dyDescent="0.2">
      <c r="C519" s="15"/>
      <c r="D519" s="15"/>
      <c r="E519" s="15"/>
      <c r="F519" s="15"/>
      <c r="G519" s="15"/>
      <c r="H519" s="15"/>
      <c r="I519" s="15"/>
      <c r="J519" s="15"/>
      <c r="K519" s="15"/>
      <c r="L519" s="37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</row>
    <row r="520" spans="3:49" ht="12.75" customHeight="1" x14ac:dyDescent="0.2">
      <c r="C520" s="15"/>
      <c r="D520" s="15"/>
      <c r="E520" s="15"/>
      <c r="F520" s="15"/>
      <c r="G520" s="15"/>
      <c r="H520" s="15"/>
      <c r="I520" s="15"/>
      <c r="J520" s="15"/>
      <c r="K520" s="15"/>
      <c r="L520" s="37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</row>
    <row r="521" spans="3:49" ht="12.75" customHeight="1" x14ac:dyDescent="0.2">
      <c r="C521" s="15"/>
      <c r="D521" s="15"/>
      <c r="E521" s="15"/>
      <c r="F521" s="15"/>
      <c r="G521" s="15"/>
      <c r="H521" s="15"/>
      <c r="I521" s="15"/>
      <c r="J521" s="15"/>
      <c r="K521" s="15"/>
      <c r="L521" s="37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</row>
    <row r="522" spans="3:49" ht="12.75" customHeight="1" x14ac:dyDescent="0.2">
      <c r="C522" s="15"/>
      <c r="D522" s="15"/>
      <c r="E522" s="15"/>
      <c r="F522" s="15"/>
      <c r="G522" s="15"/>
      <c r="H522" s="15"/>
      <c r="I522" s="15"/>
      <c r="J522" s="15"/>
      <c r="K522" s="15"/>
      <c r="L522" s="37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</row>
    <row r="523" spans="3:49" ht="12.75" customHeight="1" x14ac:dyDescent="0.2">
      <c r="C523" s="15"/>
      <c r="D523" s="15"/>
      <c r="E523" s="15"/>
      <c r="F523" s="15"/>
      <c r="G523" s="15"/>
      <c r="H523" s="15"/>
      <c r="I523" s="15"/>
      <c r="J523" s="15"/>
      <c r="K523" s="15"/>
      <c r="L523" s="37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</row>
    <row r="524" spans="3:49" ht="12.75" customHeight="1" x14ac:dyDescent="0.2">
      <c r="C524" s="15"/>
      <c r="D524" s="15"/>
      <c r="E524" s="15"/>
      <c r="F524" s="15"/>
      <c r="G524" s="15"/>
      <c r="H524" s="15"/>
      <c r="I524" s="15"/>
      <c r="J524" s="15"/>
      <c r="K524" s="15"/>
      <c r="L524" s="37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</row>
    <row r="525" spans="3:49" ht="12.75" customHeight="1" x14ac:dyDescent="0.2">
      <c r="C525" s="15"/>
      <c r="D525" s="15"/>
      <c r="E525" s="15"/>
      <c r="F525" s="15"/>
      <c r="G525" s="15"/>
      <c r="H525" s="15"/>
      <c r="I525" s="15"/>
      <c r="J525" s="15"/>
      <c r="K525" s="15"/>
      <c r="L525" s="37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</row>
    <row r="526" spans="3:49" ht="12.75" customHeight="1" x14ac:dyDescent="0.2">
      <c r="C526" s="15"/>
      <c r="D526" s="15"/>
      <c r="E526" s="15"/>
      <c r="F526" s="15"/>
      <c r="G526" s="15"/>
      <c r="H526" s="15"/>
      <c r="I526" s="15"/>
      <c r="J526" s="15"/>
      <c r="K526" s="15"/>
      <c r="L526" s="37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</row>
    <row r="527" spans="3:49" ht="12.75" customHeight="1" x14ac:dyDescent="0.2">
      <c r="C527" s="15"/>
      <c r="D527" s="15"/>
      <c r="E527" s="15"/>
      <c r="F527" s="15"/>
      <c r="G527" s="15"/>
      <c r="H527" s="15"/>
      <c r="I527" s="15"/>
      <c r="J527" s="15"/>
      <c r="K527" s="15"/>
      <c r="L527" s="37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</row>
    <row r="528" spans="3:49" ht="12.75" customHeight="1" x14ac:dyDescent="0.2">
      <c r="C528" s="15"/>
      <c r="D528" s="15"/>
      <c r="E528" s="15"/>
      <c r="F528" s="15"/>
      <c r="G528" s="15"/>
      <c r="H528" s="15"/>
      <c r="I528" s="15"/>
      <c r="J528" s="15"/>
      <c r="K528" s="15"/>
      <c r="L528" s="37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</row>
    <row r="529" spans="3:49" ht="12.75" customHeight="1" x14ac:dyDescent="0.2">
      <c r="C529" s="15"/>
      <c r="D529" s="15"/>
      <c r="E529" s="15"/>
      <c r="F529" s="15"/>
      <c r="G529" s="15"/>
      <c r="H529" s="15"/>
      <c r="I529" s="15"/>
      <c r="J529" s="15"/>
      <c r="K529" s="15"/>
      <c r="L529" s="37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</row>
    <row r="530" spans="3:49" ht="12.75" customHeight="1" x14ac:dyDescent="0.2">
      <c r="C530" s="15"/>
      <c r="D530" s="15"/>
      <c r="E530" s="15"/>
      <c r="F530" s="15"/>
      <c r="G530" s="15"/>
      <c r="H530" s="15"/>
      <c r="I530" s="15"/>
      <c r="J530" s="15"/>
      <c r="K530" s="15"/>
      <c r="L530" s="37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</row>
    <row r="531" spans="3:49" ht="12.75" customHeight="1" x14ac:dyDescent="0.2">
      <c r="C531" s="15"/>
      <c r="D531" s="15"/>
      <c r="E531" s="15"/>
      <c r="F531" s="15"/>
      <c r="G531" s="15"/>
      <c r="H531" s="15"/>
      <c r="I531" s="15"/>
      <c r="J531" s="15"/>
      <c r="K531" s="15"/>
      <c r="L531" s="37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</row>
    <row r="532" spans="3:49" ht="12.75" customHeight="1" x14ac:dyDescent="0.2">
      <c r="C532" s="15"/>
      <c r="D532" s="15"/>
      <c r="E532" s="15"/>
      <c r="F532" s="15"/>
      <c r="G532" s="15"/>
      <c r="H532" s="15"/>
      <c r="I532" s="15"/>
      <c r="J532" s="15"/>
      <c r="K532" s="15"/>
      <c r="L532" s="37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</row>
    <row r="533" spans="3:49" ht="12.75" customHeight="1" x14ac:dyDescent="0.2">
      <c r="C533" s="15"/>
      <c r="D533" s="15"/>
      <c r="E533" s="15"/>
      <c r="F533" s="15"/>
      <c r="G533" s="15"/>
      <c r="H533" s="15"/>
      <c r="I533" s="15"/>
      <c r="J533" s="15"/>
      <c r="K533" s="15"/>
      <c r="L533" s="37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</row>
    <row r="534" spans="3:49" ht="12.75" customHeight="1" x14ac:dyDescent="0.2">
      <c r="C534" s="15"/>
      <c r="D534" s="15"/>
      <c r="E534" s="15"/>
      <c r="F534" s="15"/>
      <c r="G534" s="15"/>
      <c r="H534" s="15"/>
      <c r="I534" s="15"/>
      <c r="J534" s="15"/>
      <c r="K534" s="15"/>
      <c r="L534" s="37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</row>
    <row r="535" spans="3:49" ht="12.75" customHeight="1" x14ac:dyDescent="0.2">
      <c r="C535" s="15"/>
      <c r="D535" s="15"/>
      <c r="E535" s="15"/>
      <c r="F535" s="15"/>
      <c r="G535" s="15"/>
      <c r="H535" s="15"/>
      <c r="I535" s="15"/>
      <c r="J535" s="15"/>
      <c r="K535" s="15"/>
      <c r="L535" s="37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</row>
    <row r="536" spans="3:49" ht="12.75" customHeight="1" x14ac:dyDescent="0.2">
      <c r="C536" s="15"/>
      <c r="D536" s="15"/>
      <c r="E536" s="15"/>
      <c r="F536" s="15"/>
      <c r="G536" s="15"/>
      <c r="H536" s="15"/>
      <c r="I536" s="15"/>
      <c r="J536" s="15"/>
      <c r="K536" s="15"/>
      <c r="L536" s="37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</row>
    <row r="537" spans="3:49" ht="12.75" customHeight="1" x14ac:dyDescent="0.2">
      <c r="C537" s="15"/>
      <c r="D537" s="15"/>
      <c r="E537" s="15"/>
      <c r="F537" s="15"/>
      <c r="G537" s="15"/>
      <c r="H537" s="15"/>
      <c r="I537" s="15"/>
      <c r="J537" s="15"/>
      <c r="K537" s="15"/>
      <c r="L537" s="37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</row>
    <row r="538" spans="3:49" ht="12.75" customHeight="1" x14ac:dyDescent="0.2">
      <c r="C538" s="15"/>
      <c r="D538" s="15"/>
      <c r="E538" s="15"/>
      <c r="F538" s="15"/>
      <c r="G538" s="15"/>
      <c r="H538" s="15"/>
      <c r="I538" s="15"/>
      <c r="J538" s="15"/>
      <c r="K538" s="15"/>
      <c r="L538" s="37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</row>
    <row r="539" spans="3:49" ht="12.75" customHeight="1" x14ac:dyDescent="0.2">
      <c r="C539" s="15"/>
      <c r="D539" s="15"/>
      <c r="E539" s="15"/>
      <c r="F539" s="15"/>
      <c r="G539" s="15"/>
      <c r="H539" s="15"/>
      <c r="I539" s="15"/>
      <c r="J539" s="15"/>
      <c r="K539" s="15"/>
      <c r="L539" s="37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</row>
    <row r="540" spans="3:49" ht="12.75" customHeight="1" x14ac:dyDescent="0.2">
      <c r="C540" s="15"/>
      <c r="D540" s="15"/>
      <c r="E540" s="15"/>
      <c r="F540" s="15"/>
      <c r="G540" s="15"/>
      <c r="H540" s="15"/>
      <c r="I540" s="15"/>
      <c r="J540" s="15"/>
      <c r="K540" s="15"/>
      <c r="L540" s="37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</row>
    <row r="541" spans="3:49" ht="12.75" customHeight="1" x14ac:dyDescent="0.2">
      <c r="C541" s="15"/>
      <c r="D541" s="15"/>
      <c r="E541" s="15"/>
      <c r="F541" s="15"/>
      <c r="G541" s="15"/>
      <c r="H541" s="15"/>
      <c r="I541" s="15"/>
      <c r="J541" s="15"/>
      <c r="K541" s="15"/>
      <c r="L541" s="37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</row>
    <row r="542" spans="3:49" ht="12.75" customHeight="1" x14ac:dyDescent="0.2">
      <c r="C542" s="15"/>
      <c r="D542" s="15"/>
      <c r="E542" s="15"/>
      <c r="F542" s="15"/>
      <c r="G542" s="15"/>
      <c r="H542" s="15"/>
      <c r="I542" s="15"/>
      <c r="J542" s="15"/>
      <c r="K542" s="15"/>
      <c r="L542" s="37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</row>
    <row r="543" spans="3:49" ht="12.75" customHeight="1" x14ac:dyDescent="0.2">
      <c r="C543" s="15"/>
      <c r="D543" s="15"/>
      <c r="E543" s="15"/>
      <c r="F543" s="15"/>
      <c r="G543" s="15"/>
      <c r="H543" s="15"/>
      <c r="I543" s="15"/>
      <c r="J543" s="15"/>
      <c r="K543" s="15"/>
      <c r="L543" s="37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</row>
    <row r="544" spans="3:49" ht="12.75" customHeight="1" x14ac:dyDescent="0.2">
      <c r="C544" s="15"/>
      <c r="D544" s="15"/>
      <c r="E544" s="15"/>
      <c r="F544" s="15"/>
      <c r="G544" s="15"/>
      <c r="H544" s="15"/>
      <c r="I544" s="15"/>
      <c r="J544" s="15"/>
      <c r="K544" s="15"/>
      <c r="L544" s="37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</row>
    <row r="545" spans="3:49" ht="12.75" customHeight="1" x14ac:dyDescent="0.2">
      <c r="C545" s="15"/>
      <c r="D545" s="15"/>
      <c r="E545" s="15"/>
      <c r="F545" s="15"/>
      <c r="G545" s="15"/>
      <c r="H545" s="15"/>
      <c r="I545" s="15"/>
      <c r="J545" s="15"/>
      <c r="K545" s="15"/>
      <c r="L545" s="37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</row>
    <row r="546" spans="3:49" ht="12.75" customHeight="1" x14ac:dyDescent="0.2">
      <c r="C546" s="15"/>
      <c r="D546" s="15"/>
      <c r="E546" s="15"/>
      <c r="F546" s="15"/>
      <c r="G546" s="15"/>
      <c r="H546" s="15"/>
      <c r="I546" s="15"/>
      <c r="J546" s="15"/>
      <c r="K546" s="15"/>
      <c r="L546" s="37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</row>
    <row r="547" spans="3:49" ht="12.75" customHeight="1" x14ac:dyDescent="0.2">
      <c r="C547" s="15"/>
      <c r="D547" s="15"/>
      <c r="E547" s="15"/>
      <c r="F547" s="15"/>
      <c r="G547" s="15"/>
      <c r="H547" s="15"/>
      <c r="I547" s="15"/>
      <c r="J547" s="15"/>
      <c r="K547" s="15"/>
      <c r="L547" s="37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</row>
    <row r="548" spans="3:49" ht="12.75" customHeight="1" x14ac:dyDescent="0.2">
      <c r="C548" s="15"/>
      <c r="D548" s="15"/>
      <c r="E548" s="15"/>
      <c r="F548" s="15"/>
      <c r="G548" s="15"/>
      <c r="H548" s="15"/>
      <c r="I548" s="15"/>
      <c r="J548" s="15"/>
      <c r="K548" s="15"/>
      <c r="L548" s="37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</row>
    <row r="549" spans="3:49" ht="12.75" customHeight="1" x14ac:dyDescent="0.2">
      <c r="C549" s="15"/>
      <c r="D549" s="15"/>
      <c r="E549" s="15"/>
      <c r="F549" s="15"/>
      <c r="G549" s="15"/>
      <c r="H549" s="15"/>
      <c r="I549" s="15"/>
      <c r="J549" s="15"/>
      <c r="K549" s="15"/>
      <c r="L549" s="37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</row>
    <row r="550" spans="3:49" ht="12.75" customHeight="1" x14ac:dyDescent="0.2">
      <c r="C550" s="15"/>
      <c r="D550" s="15"/>
      <c r="E550" s="15"/>
      <c r="F550" s="15"/>
      <c r="G550" s="15"/>
      <c r="H550" s="15"/>
      <c r="I550" s="15"/>
      <c r="J550" s="15"/>
      <c r="K550" s="15"/>
      <c r="L550" s="37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</row>
    <row r="551" spans="3:49" ht="12.75" customHeight="1" x14ac:dyDescent="0.2">
      <c r="C551" s="15"/>
      <c r="D551" s="15"/>
      <c r="E551" s="15"/>
      <c r="F551" s="15"/>
      <c r="G551" s="15"/>
      <c r="H551" s="15"/>
      <c r="I551" s="15"/>
      <c r="J551" s="15"/>
      <c r="K551" s="15"/>
      <c r="L551" s="37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</row>
    <row r="552" spans="3:49" ht="12.75" customHeight="1" x14ac:dyDescent="0.2">
      <c r="C552" s="15"/>
      <c r="D552" s="15"/>
      <c r="E552" s="15"/>
      <c r="F552" s="15"/>
      <c r="G552" s="15"/>
      <c r="H552" s="15"/>
      <c r="I552" s="15"/>
      <c r="J552" s="15"/>
      <c r="K552" s="15"/>
      <c r="L552" s="37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</row>
    <row r="553" spans="3:49" ht="12.75" customHeight="1" x14ac:dyDescent="0.2">
      <c r="C553" s="15"/>
      <c r="D553" s="15"/>
      <c r="E553" s="15"/>
      <c r="F553" s="15"/>
      <c r="G553" s="15"/>
      <c r="H553" s="15"/>
      <c r="I553" s="15"/>
      <c r="J553" s="15"/>
      <c r="K553" s="15"/>
      <c r="L553" s="37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</row>
    <row r="554" spans="3:49" ht="12.75" customHeight="1" x14ac:dyDescent="0.2">
      <c r="C554" s="15"/>
      <c r="D554" s="15"/>
      <c r="E554" s="15"/>
      <c r="F554" s="15"/>
      <c r="G554" s="15"/>
      <c r="H554" s="15"/>
      <c r="I554" s="15"/>
      <c r="J554" s="15"/>
      <c r="K554" s="15"/>
      <c r="L554" s="37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</row>
    <row r="555" spans="3:49" ht="12.75" customHeight="1" x14ac:dyDescent="0.2">
      <c r="C555" s="15"/>
      <c r="D555" s="15"/>
      <c r="E555" s="15"/>
      <c r="F555" s="15"/>
      <c r="G555" s="15"/>
      <c r="H555" s="15"/>
      <c r="I555" s="15"/>
      <c r="J555" s="15"/>
      <c r="K555" s="15"/>
      <c r="L555" s="37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</row>
    <row r="556" spans="3:49" ht="12.75" customHeight="1" x14ac:dyDescent="0.2">
      <c r="C556" s="15"/>
      <c r="D556" s="15"/>
      <c r="E556" s="15"/>
      <c r="F556" s="15"/>
      <c r="G556" s="15"/>
      <c r="H556" s="15"/>
      <c r="I556" s="15"/>
      <c r="J556" s="15"/>
      <c r="K556" s="15"/>
      <c r="L556" s="37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</row>
    <row r="557" spans="3:49" ht="12.75" customHeight="1" x14ac:dyDescent="0.2">
      <c r="C557" s="15"/>
      <c r="D557" s="15"/>
      <c r="E557" s="15"/>
      <c r="F557" s="15"/>
      <c r="G557" s="15"/>
      <c r="H557" s="15"/>
      <c r="I557" s="15"/>
      <c r="J557" s="15"/>
      <c r="K557" s="15"/>
      <c r="L557" s="37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</row>
    <row r="558" spans="3:49" ht="12.75" customHeight="1" x14ac:dyDescent="0.2">
      <c r="C558" s="15"/>
      <c r="D558" s="15"/>
      <c r="E558" s="15"/>
      <c r="F558" s="15"/>
      <c r="G558" s="15"/>
      <c r="H558" s="15"/>
      <c r="I558" s="15"/>
      <c r="J558" s="15"/>
      <c r="K558" s="15"/>
      <c r="L558" s="37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</row>
    <row r="559" spans="3:49" ht="12.75" customHeight="1" x14ac:dyDescent="0.2">
      <c r="C559" s="15"/>
      <c r="D559" s="15"/>
      <c r="E559" s="15"/>
      <c r="F559" s="15"/>
      <c r="G559" s="15"/>
      <c r="H559" s="15"/>
      <c r="I559" s="15"/>
      <c r="J559" s="15"/>
      <c r="K559" s="15"/>
      <c r="L559" s="37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</row>
    <row r="560" spans="3:49" ht="12.75" customHeight="1" x14ac:dyDescent="0.2">
      <c r="C560" s="15"/>
      <c r="D560" s="15"/>
      <c r="E560" s="15"/>
      <c r="F560" s="15"/>
      <c r="G560" s="15"/>
      <c r="H560" s="15"/>
      <c r="I560" s="15"/>
      <c r="J560" s="15"/>
      <c r="K560" s="15"/>
      <c r="L560" s="37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</row>
    <row r="561" spans="3:49" ht="12.75" customHeight="1" x14ac:dyDescent="0.2">
      <c r="C561" s="15"/>
      <c r="D561" s="15"/>
      <c r="E561" s="15"/>
      <c r="F561" s="15"/>
      <c r="G561" s="15"/>
      <c r="H561" s="15"/>
      <c r="I561" s="15"/>
      <c r="J561" s="15"/>
      <c r="K561" s="15"/>
      <c r="L561" s="37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</row>
    <row r="562" spans="3:49" ht="12.75" customHeight="1" x14ac:dyDescent="0.2">
      <c r="C562" s="15"/>
      <c r="D562" s="15"/>
      <c r="E562" s="15"/>
      <c r="F562" s="15"/>
      <c r="G562" s="15"/>
      <c r="H562" s="15"/>
      <c r="I562" s="15"/>
      <c r="J562" s="15"/>
      <c r="K562" s="15"/>
      <c r="L562" s="37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</row>
    <row r="563" spans="3:49" ht="12.75" customHeight="1" x14ac:dyDescent="0.2">
      <c r="C563" s="15"/>
      <c r="D563" s="15"/>
      <c r="E563" s="15"/>
      <c r="F563" s="15"/>
      <c r="G563" s="15"/>
      <c r="H563" s="15"/>
      <c r="I563" s="15"/>
      <c r="J563" s="15"/>
      <c r="K563" s="15"/>
      <c r="L563" s="37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</row>
    <row r="564" spans="3:49" ht="12.75" customHeight="1" x14ac:dyDescent="0.2">
      <c r="C564" s="15"/>
      <c r="D564" s="15"/>
      <c r="E564" s="15"/>
      <c r="F564" s="15"/>
      <c r="G564" s="15"/>
      <c r="H564" s="15"/>
      <c r="I564" s="15"/>
      <c r="J564" s="15"/>
      <c r="K564" s="15"/>
      <c r="L564" s="37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</row>
    <row r="565" spans="3:49" ht="12.75" customHeight="1" x14ac:dyDescent="0.2">
      <c r="C565" s="15"/>
      <c r="D565" s="15"/>
      <c r="E565" s="15"/>
      <c r="F565" s="15"/>
      <c r="G565" s="15"/>
      <c r="H565" s="15"/>
      <c r="I565" s="15"/>
      <c r="J565" s="15"/>
      <c r="K565" s="15"/>
      <c r="L565" s="37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</row>
    <row r="566" spans="3:49" ht="12.75" customHeight="1" x14ac:dyDescent="0.2">
      <c r="C566" s="15"/>
      <c r="D566" s="15"/>
      <c r="E566" s="15"/>
      <c r="F566" s="15"/>
      <c r="G566" s="15"/>
      <c r="H566" s="15"/>
      <c r="I566" s="15"/>
      <c r="J566" s="15"/>
      <c r="K566" s="15"/>
      <c r="L566" s="37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</row>
    <row r="567" spans="3:49" ht="12.75" customHeight="1" x14ac:dyDescent="0.2">
      <c r="C567" s="15"/>
      <c r="D567" s="15"/>
      <c r="E567" s="15"/>
      <c r="F567" s="15"/>
      <c r="G567" s="15"/>
      <c r="H567" s="15"/>
      <c r="I567" s="15"/>
      <c r="J567" s="15"/>
      <c r="K567" s="15"/>
      <c r="L567" s="37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</row>
    <row r="568" spans="3:49" ht="12.75" customHeight="1" x14ac:dyDescent="0.2">
      <c r="C568" s="15"/>
      <c r="D568" s="15"/>
      <c r="E568" s="15"/>
      <c r="F568" s="15"/>
      <c r="G568" s="15"/>
      <c r="H568" s="15"/>
      <c r="I568" s="15"/>
      <c r="J568" s="15"/>
      <c r="K568" s="15"/>
      <c r="L568" s="37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</row>
    <row r="569" spans="3:49" ht="12.75" customHeight="1" x14ac:dyDescent="0.2">
      <c r="C569" s="15"/>
      <c r="D569" s="15"/>
      <c r="E569" s="15"/>
      <c r="F569" s="15"/>
      <c r="G569" s="15"/>
      <c r="H569" s="15"/>
      <c r="I569" s="15"/>
      <c r="J569" s="15"/>
      <c r="K569" s="15"/>
      <c r="L569" s="37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</row>
    <row r="570" spans="3:49" ht="12.75" customHeight="1" x14ac:dyDescent="0.2">
      <c r="C570" s="15"/>
      <c r="D570" s="15"/>
      <c r="E570" s="15"/>
      <c r="F570" s="15"/>
      <c r="G570" s="15"/>
      <c r="H570" s="15"/>
      <c r="I570" s="15"/>
      <c r="J570" s="15"/>
      <c r="K570" s="15"/>
      <c r="L570" s="37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</row>
    <row r="571" spans="3:49" ht="12.75" customHeight="1" x14ac:dyDescent="0.2">
      <c r="C571" s="15"/>
      <c r="D571" s="15"/>
      <c r="E571" s="15"/>
      <c r="F571" s="15"/>
      <c r="G571" s="15"/>
      <c r="H571" s="15"/>
      <c r="I571" s="15"/>
      <c r="J571" s="15"/>
      <c r="K571" s="15"/>
      <c r="L571" s="37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</row>
    <row r="572" spans="3:49" ht="12.75" customHeight="1" x14ac:dyDescent="0.2">
      <c r="C572" s="15"/>
      <c r="D572" s="15"/>
      <c r="E572" s="15"/>
      <c r="F572" s="15"/>
      <c r="G572" s="15"/>
      <c r="H572" s="15"/>
      <c r="I572" s="15"/>
      <c r="J572" s="15"/>
      <c r="K572" s="15"/>
      <c r="L572" s="37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</row>
    <row r="573" spans="3:49" ht="12.75" customHeight="1" x14ac:dyDescent="0.2">
      <c r="C573" s="15"/>
      <c r="D573" s="15"/>
      <c r="E573" s="15"/>
      <c r="F573" s="15"/>
      <c r="G573" s="15"/>
      <c r="H573" s="15"/>
      <c r="I573" s="15"/>
      <c r="J573" s="15"/>
      <c r="K573" s="15"/>
      <c r="L573" s="37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</row>
    <row r="574" spans="3:49" ht="12.75" customHeight="1" x14ac:dyDescent="0.2">
      <c r="C574" s="15"/>
      <c r="D574" s="15"/>
      <c r="E574" s="15"/>
      <c r="F574" s="15"/>
      <c r="G574" s="15"/>
      <c r="H574" s="15"/>
      <c r="I574" s="15"/>
      <c r="J574" s="15"/>
      <c r="K574" s="15"/>
      <c r="L574" s="37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</row>
    <row r="575" spans="3:49" ht="12.75" customHeight="1" x14ac:dyDescent="0.2">
      <c r="C575" s="15"/>
      <c r="D575" s="15"/>
      <c r="E575" s="15"/>
      <c r="F575" s="15"/>
      <c r="G575" s="15"/>
      <c r="H575" s="15"/>
      <c r="I575" s="15"/>
      <c r="J575" s="15"/>
      <c r="K575" s="15"/>
      <c r="L575" s="37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</row>
    <row r="576" spans="3:49" ht="12.75" customHeight="1" x14ac:dyDescent="0.2">
      <c r="C576" s="15"/>
      <c r="D576" s="15"/>
      <c r="E576" s="15"/>
      <c r="F576" s="15"/>
      <c r="G576" s="15"/>
      <c r="H576" s="15"/>
      <c r="I576" s="15"/>
      <c r="J576" s="15"/>
      <c r="K576" s="15"/>
      <c r="L576" s="37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</row>
    <row r="577" spans="3:49" ht="12.75" customHeight="1" x14ac:dyDescent="0.2">
      <c r="C577" s="15"/>
      <c r="D577" s="15"/>
      <c r="E577" s="15"/>
      <c r="F577" s="15"/>
      <c r="G577" s="15"/>
      <c r="H577" s="15"/>
      <c r="I577" s="15"/>
      <c r="J577" s="15"/>
      <c r="K577" s="15"/>
      <c r="L577" s="37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</row>
    <row r="578" spans="3:49" ht="12.75" customHeight="1" x14ac:dyDescent="0.2">
      <c r="C578" s="15"/>
      <c r="D578" s="15"/>
      <c r="E578" s="15"/>
      <c r="F578" s="15"/>
      <c r="G578" s="15"/>
      <c r="H578" s="15"/>
      <c r="I578" s="15"/>
      <c r="J578" s="15"/>
      <c r="K578" s="15"/>
      <c r="L578" s="37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</row>
    <row r="579" spans="3:49" ht="12.75" customHeight="1" x14ac:dyDescent="0.2">
      <c r="C579" s="15"/>
      <c r="D579" s="15"/>
      <c r="E579" s="15"/>
      <c r="F579" s="15"/>
      <c r="G579" s="15"/>
      <c r="H579" s="15"/>
      <c r="I579" s="15"/>
      <c r="J579" s="15"/>
      <c r="K579" s="15"/>
      <c r="L579" s="37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</row>
    <row r="580" spans="3:49" ht="12.75" customHeight="1" x14ac:dyDescent="0.2">
      <c r="C580" s="15"/>
      <c r="D580" s="15"/>
      <c r="E580" s="15"/>
      <c r="F580" s="15"/>
      <c r="G580" s="15"/>
      <c r="H580" s="15"/>
      <c r="I580" s="15"/>
      <c r="J580" s="15"/>
      <c r="K580" s="15"/>
      <c r="L580" s="37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</row>
    <row r="581" spans="3:49" ht="12.75" customHeight="1" x14ac:dyDescent="0.2">
      <c r="C581" s="15"/>
      <c r="D581" s="15"/>
      <c r="E581" s="15"/>
      <c r="F581" s="15"/>
      <c r="G581" s="15"/>
      <c r="H581" s="15"/>
      <c r="I581" s="15"/>
      <c r="J581" s="15"/>
      <c r="K581" s="15"/>
      <c r="L581" s="37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</row>
    <row r="582" spans="3:49" ht="12.75" customHeight="1" x14ac:dyDescent="0.2">
      <c r="C582" s="15"/>
      <c r="D582" s="15"/>
      <c r="E582" s="15"/>
      <c r="F582" s="15"/>
      <c r="G582" s="15"/>
      <c r="H582" s="15"/>
      <c r="I582" s="15"/>
      <c r="J582" s="15"/>
      <c r="K582" s="15"/>
      <c r="L582" s="37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</row>
    <row r="583" spans="3:49" ht="12.75" customHeight="1" x14ac:dyDescent="0.2">
      <c r="C583" s="15"/>
      <c r="D583" s="15"/>
      <c r="E583" s="15"/>
      <c r="F583" s="15"/>
      <c r="G583" s="15"/>
      <c r="H583" s="15"/>
      <c r="I583" s="15"/>
      <c r="J583" s="15"/>
      <c r="K583" s="15"/>
      <c r="L583" s="37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</row>
    <row r="584" spans="3:49" ht="12.75" customHeight="1" x14ac:dyDescent="0.2">
      <c r="C584" s="15"/>
      <c r="D584" s="15"/>
      <c r="E584" s="15"/>
      <c r="F584" s="15"/>
      <c r="G584" s="15"/>
      <c r="H584" s="15"/>
      <c r="I584" s="15"/>
      <c r="J584" s="15"/>
      <c r="K584" s="15"/>
      <c r="L584" s="37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</row>
    <row r="585" spans="3:49" ht="12.75" customHeight="1" x14ac:dyDescent="0.2">
      <c r="C585" s="15"/>
      <c r="D585" s="15"/>
      <c r="E585" s="15"/>
      <c r="F585" s="15"/>
      <c r="G585" s="15"/>
      <c r="H585" s="15"/>
      <c r="I585" s="15"/>
      <c r="J585" s="15"/>
      <c r="K585" s="15"/>
      <c r="L585" s="37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</row>
    <row r="586" spans="3:49" ht="12.75" customHeight="1" x14ac:dyDescent="0.2">
      <c r="C586" s="15"/>
      <c r="D586" s="15"/>
      <c r="E586" s="15"/>
      <c r="F586" s="15"/>
      <c r="G586" s="15"/>
      <c r="H586" s="15"/>
      <c r="I586" s="15"/>
      <c r="J586" s="15"/>
      <c r="K586" s="15"/>
      <c r="L586" s="37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</row>
    <row r="587" spans="3:49" ht="12.75" customHeight="1" x14ac:dyDescent="0.2">
      <c r="C587" s="15"/>
      <c r="D587" s="15"/>
      <c r="E587" s="15"/>
      <c r="F587" s="15"/>
      <c r="G587" s="15"/>
      <c r="H587" s="15"/>
      <c r="I587" s="15"/>
      <c r="J587" s="15"/>
      <c r="K587" s="15"/>
      <c r="L587" s="37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</row>
    <row r="588" spans="3:49" ht="12.75" customHeight="1" x14ac:dyDescent="0.2">
      <c r="C588" s="15"/>
      <c r="D588" s="15"/>
      <c r="E588" s="15"/>
      <c r="F588" s="15"/>
      <c r="G588" s="15"/>
      <c r="H588" s="15"/>
      <c r="I588" s="15"/>
      <c r="J588" s="15"/>
      <c r="K588" s="15"/>
      <c r="L588" s="37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</row>
    <row r="589" spans="3:49" ht="12.75" customHeight="1" x14ac:dyDescent="0.2">
      <c r="C589" s="15"/>
      <c r="D589" s="15"/>
      <c r="E589" s="15"/>
      <c r="F589" s="15"/>
      <c r="G589" s="15"/>
      <c r="H589" s="15"/>
      <c r="I589" s="15"/>
      <c r="J589" s="15"/>
      <c r="K589" s="15"/>
      <c r="L589" s="37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</row>
    <row r="590" spans="3:49" ht="12.75" customHeight="1" x14ac:dyDescent="0.2">
      <c r="C590" s="15"/>
      <c r="D590" s="15"/>
      <c r="E590" s="15"/>
      <c r="F590" s="15"/>
      <c r="G590" s="15"/>
      <c r="H590" s="15"/>
      <c r="I590" s="15"/>
      <c r="J590" s="15"/>
      <c r="K590" s="15"/>
      <c r="L590" s="37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</row>
    <row r="591" spans="3:49" ht="12.75" customHeight="1" x14ac:dyDescent="0.2">
      <c r="C591" s="15"/>
      <c r="D591" s="15"/>
      <c r="E591" s="15"/>
      <c r="F591" s="15"/>
      <c r="G591" s="15"/>
      <c r="H591" s="15"/>
      <c r="I591" s="15"/>
      <c r="J591" s="15"/>
      <c r="K591" s="15"/>
      <c r="L591" s="37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</row>
    <row r="592" spans="3:49" ht="12.75" customHeight="1" x14ac:dyDescent="0.2">
      <c r="C592" s="15"/>
      <c r="D592" s="15"/>
      <c r="E592" s="15"/>
      <c r="F592" s="15"/>
      <c r="G592" s="15"/>
      <c r="H592" s="15"/>
      <c r="I592" s="15"/>
      <c r="J592" s="15"/>
      <c r="K592" s="15"/>
      <c r="L592" s="37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</row>
    <row r="593" spans="3:49" ht="12.75" customHeight="1" x14ac:dyDescent="0.2">
      <c r="C593" s="15"/>
      <c r="D593" s="15"/>
      <c r="E593" s="15"/>
      <c r="F593" s="15"/>
      <c r="G593" s="15"/>
      <c r="H593" s="15"/>
      <c r="I593" s="15"/>
      <c r="J593" s="15"/>
      <c r="K593" s="15"/>
      <c r="L593" s="37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</row>
    <row r="594" spans="3:49" ht="12.75" customHeight="1" x14ac:dyDescent="0.2">
      <c r="C594" s="15"/>
      <c r="D594" s="15"/>
      <c r="E594" s="15"/>
      <c r="F594" s="15"/>
      <c r="G594" s="15"/>
      <c r="H594" s="15"/>
      <c r="I594" s="15"/>
      <c r="J594" s="15"/>
      <c r="K594" s="15"/>
      <c r="L594" s="37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</row>
    <row r="595" spans="3:49" ht="12.75" customHeight="1" x14ac:dyDescent="0.2">
      <c r="C595" s="15"/>
      <c r="D595" s="15"/>
      <c r="E595" s="15"/>
      <c r="F595" s="15"/>
      <c r="G595" s="15"/>
      <c r="H595" s="15"/>
      <c r="I595" s="15"/>
      <c r="J595" s="15"/>
      <c r="K595" s="15"/>
      <c r="L595" s="37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</row>
    <row r="596" spans="3:49" ht="12.75" customHeight="1" x14ac:dyDescent="0.2">
      <c r="C596" s="15"/>
      <c r="D596" s="15"/>
      <c r="E596" s="15"/>
      <c r="F596" s="15"/>
      <c r="G596" s="15"/>
      <c r="H596" s="15"/>
      <c r="I596" s="15"/>
      <c r="J596" s="15"/>
      <c r="K596" s="15"/>
      <c r="L596" s="37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</row>
    <row r="597" spans="3:49" ht="12.75" customHeight="1" x14ac:dyDescent="0.2">
      <c r="C597" s="15"/>
      <c r="D597" s="15"/>
      <c r="E597" s="15"/>
      <c r="F597" s="15"/>
      <c r="G597" s="15"/>
      <c r="H597" s="15"/>
      <c r="I597" s="15"/>
      <c r="J597" s="15"/>
      <c r="K597" s="15"/>
      <c r="L597" s="37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</row>
    <row r="598" spans="3:49" ht="12.75" customHeight="1" x14ac:dyDescent="0.2">
      <c r="C598" s="15"/>
      <c r="D598" s="15"/>
      <c r="E598" s="15"/>
      <c r="F598" s="15"/>
      <c r="G598" s="15"/>
      <c r="H598" s="15"/>
      <c r="I598" s="15"/>
      <c r="J598" s="15"/>
      <c r="K598" s="15"/>
      <c r="L598" s="37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</row>
    <row r="599" spans="3:49" ht="12.75" customHeight="1" x14ac:dyDescent="0.2">
      <c r="C599" s="15"/>
      <c r="D599" s="15"/>
      <c r="E599" s="15"/>
      <c r="F599" s="15"/>
      <c r="G599" s="15"/>
      <c r="H599" s="15"/>
      <c r="I599" s="15"/>
      <c r="J599" s="15"/>
      <c r="K599" s="15"/>
      <c r="L599" s="37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</row>
    <row r="600" spans="3:49" ht="12.75" customHeight="1" x14ac:dyDescent="0.2">
      <c r="C600" s="15"/>
      <c r="D600" s="15"/>
      <c r="E600" s="15"/>
      <c r="F600" s="15"/>
      <c r="G600" s="15"/>
      <c r="H600" s="15"/>
      <c r="I600" s="15"/>
      <c r="J600" s="15"/>
      <c r="K600" s="15"/>
      <c r="L600" s="37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</row>
    <row r="601" spans="3:49" ht="12.75" customHeight="1" x14ac:dyDescent="0.2">
      <c r="C601" s="15"/>
      <c r="D601" s="15"/>
      <c r="E601" s="15"/>
      <c r="F601" s="15"/>
      <c r="G601" s="15"/>
      <c r="H601" s="15"/>
      <c r="I601" s="15"/>
      <c r="J601" s="15"/>
      <c r="K601" s="15"/>
      <c r="L601" s="37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</row>
    <row r="602" spans="3:49" ht="12.75" customHeight="1" x14ac:dyDescent="0.2">
      <c r="C602" s="15"/>
      <c r="D602" s="15"/>
      <c r="E602" s="15"/>
      <c r="F602" s="15"/>
      <c r="G602" s="15"/>
      <c r="H602" s="15"/>
      <c r="I602" s="15"/>
      <c r="J602" s="15"/>
      <c r="K602" s="15"/>
      <c r="L602" s="37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</row>
    <row r="603" spans="3:49" ht="12.75" customHeight="1" x14ac:dyDescent="0.2">
      <c r="C603" s="15"/>
      <c r="D603" s="15"/>
      <c r="E603" s="15"/>
      <c r="F603" s="15"/>
      <c r="G603" s="15"/>
      <c r="H603" s="15"/>
      <c r="I603" s="15"/>
      <c r="J603" s="15"/>
      <c r="K603" s="15"/>
      <c r="L603" s="37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</row>
    <row r="604" spans="3:49" ht="12.75" customHeight="1" x14ac:dyDescent="0.2">
      <c r="C604" s="15"/>
      <c r="D604" s="15"/>
      <c r="E604" s="15"/>
      <c r="F604" s="15"/>
      <c r="G604" s="15"/>
      <c r="H604" s="15"/>
      <c r="I604" s="15"/>
      <c r="J604" s="15"/>
      <c r="K604" s="15"/>
      <c r="L604" s="37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</row>
    <row r="605" spans="3:49" ht="12.75" customHeight="1" x14ac:dyDescent="0.2">
      <c r="C605" s="15"/>
      <c r="D605" s="15"/>
      <c r="E605" s="15"/>
      <c r="F605" s="15"/>
      <c r="G605" s="15"/>
      <c r="H605" s="15"/>
      <c r="I605" s="15"/>
      <c r="J605" s="15"/>
      <c r="K605" s="15"/>
      <c r="L605" s="37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</row>
    <row r="606" spans="3:49" ht="12.75" customHeight="1" x14ac:dyDescent="0.2">
      <c r="C606" s="15"/>
      <c r="D606" s="15"/>
      <c r="E606" s="15"/>
      <c r="F606" s="15"/>
      <c r="G606" s="15"/>
      <c r="H606" s="15"/>
      <c r="I606" s="15"/>
      <c r="J606" s="15"/>
      <c r="K606" s="15"/>
      <c r="L606" s="37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</row>
    <row r="607" spans="3:49" ht="12.75" customHeight="1" x14ac:dyDescent="0.2">
      <c r="C607" s="15"/>
      <c r="D607" s="15"/>
      <c r="E607" s="15"/>
      <c r="F607" s="15"/>
      <c r="G607" s="15"/>
      <c r="H607" s="15"/>
      <c r="I607" s="15"/>
      <c r="J607" s="15"/>
      <c r="K607" s="15"/>
      <c r="L607" s="37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</row>
    <row r="608" spans="3:49" ht="12.75" customHeight="1" x14ac:dyDescent="0.2">
      <c r="C608" s="15"/>
      <c r="D608" s="15"/>
      <c r="E608" s="15"/>
      <c r="F608" s="15"/>
      <c r="G608" s="15"/>
      <c r="H608" s="15"/>
      <c r="I608" s="15"/>
      <c r="J608" s="15"/>
      <c r="K608" s="15"/>
      <c r="L608" s="37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</row>
    <row r="609" spans="3:49" ht="12.75" customHeight="1" x14ac:dyDescent="0.2">
      <c r="C609" s="15"/>
      <c r="D609" s="15"/>
      <c r="E609" s="15"/>
      <c r="F609" s="15"/>
      <c r="G609" s="15"/>
      <c r="H609" s="15"/>
      <c r="I609" s="15"/>
      <c r="J609" s="15"/>
      <c r="K609" s="15"/>
      <c r="L609" s="37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</row>
    <row r="610" spans="3:49" ht="12.75" customHeight="1" x14ac:dyDescent="0.2">
      <c r="C610" s="15"/>
      <c r="D610" s="15"/>
      <c r="E610" s="15"/>
      <c r="F610" s="15"/>
      <c r="G610" s="15"/>
      <c r="H610" s="15"/>
      <c r="I610" s="15"/>
      <c r="J610" s="15"/>
      <c r="K610" s="15"/>
      <c r="L610" s="37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</row>
    <row r="611" spans="3:49" ht="12.75" customHeight="1" x14ac:dyDescent="0.2">
      <c r="C611" s="15"/>
      <c r="D611" s="15"/>
      <c r="E611" s="15"/>
      <c r="F611" s="15"/>
      <c r="G611" s="15"/>
      <c r="H611" s="15"/>
      <c r="I611" s="15"/>
      <c r="J611" s="15"/>
      <c r="K611" s="15"/>
      <c r="L611" s="37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</row>
    <row r="612" spans="3:49" ht="12.75" customHeight="1" x14ac:dyDescent="0.2">
      <c r="C612" s="15"/>
      <c r="D612" s="15"/>
      <c r="E612" s="15"/>
      <c r="F612" s="15"/>
      <c r="G612" s="15"/>
      <c r="H612" s="15"/>
      <c r="I612" s="15"/>
      <c r="J612" s="15"/>
      <c r="K612" s="15"/>
      <c r="L612" s="37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</row>
    <row r="613" spans="3:49" ht="12.75" customHeight="1" x14ac:dyDescent="0.2">
      <c r="C613" s="15"/>
      <c r="D613" s="15"/>
      <c r="E613" s="15"/>
      <c r="F613" s="15"/>
      <c r="G613" s="15"/>
      <c r="H613" s="15"/>
      <c r="I613" s="15"/>
      <c r="J613" s="15"/>
      <c r="K613" s="15"/>
      <c r="L613" s="37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</row>
    <row r="614" spans="3:49" ht="12.75" customHeight="1" x14ac:dyDescent="0.2">
      <c r="C614" s="15"/>
      <c r="D614" s="15"/>
      <c r="E614" s="15"/>
      <c r="F614" s="15"/>
      <c r="G614" s="15"/>
      <c r="H614" s="15"/>
      <c r="I614" s="15"/>
      <c r="J614" s="15"/>
      <c r="K614" s="15"/>
      <c r="L614" s="37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</row>
    <row r="615" spans="3:49" ht="12.75" customHeight="1" x14ac:dyDescent="0.2">
      <c r="C615" s="15"/>
      <c r="D615" s="15"/>
      <c r="E615" s="15"/>
      <c r="F615" s="15"/>
      <c r="G615" s="15"/>
      <c r="H615" s="15"/>
      <c r="I615" s="15"/>
      <c r="J615" s="15"/>
      <c r="K615" s="15"/>
      <c r="L615" s="37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</row>
    <row r="616" spans="3:49" ht="12.75" customHeight="1" x14ac:dyDescent="0.2">
      <c r="C616" s="15"/>
      <c r="D616" s="15"/>
      <c r="E616" s="15"/>
      <c r="F616" s="15"/>
      <c r="G616" s="15"/>
      <c r="H616" s="15"/>
      <c r="I616" s="15"/>
      <c r="J616" s="15"/>
      <c r="K616" s="15"/>
      <c r="L616" s="37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</row>
    <row r="617" spans="3:49" ht="12.75" customHeight="1" x14ac:dyDescent="0.2">
      <c r="C617" s="15"/>
      <c r="D617" s="15"/>
      <c r="E617" s="15"/>
      <c r="F617" s="15"/>
      <c r="G617" s="15"/>
      <c r="H617" s="15"/>
      <c r="I617" s="15"/>
      <c r="J617" s="15"/>
      <c r="K617" s="15"/>
      <c r="L617" s="37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</row>
    <row r="618" spans="3:49" ht="12.75" customHeight="1" x14ac:dyDescent="0.2">
      <c r="C618" s="15"/>
      <c r="D618" s="15"/>
      <c r="E618" s="15"/>
      <c r="F618" s="15"/>
      <c r="G618" s="15"/>
      <c r="H618" s="15"/>
      <c r="I618" s="15"/>
      <c r="J618" s="15"/>
      <c r="K618" s="15"/>
      <c r="L618" s="37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</row>
    <row r="619" spans="3:49" ht="12.75" customHeight="1" x14ac:dyDescent="0.2">
      <c r="C619" s="15"/>
      <c r="D619" s="15"/>
      <c r="E619" s="15"/>
      <c r="F619" s="15"/>
      <c r="G619" s="15"/>
      <c r="H619" s="15"/>
      <c r="I619" s="15"/>
      <c r="J619" s="15"/>
      <c r="K619" s="15"/>
      <c r="L619" s="37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</row>
    <row r="620" spans="3:49" ht="12.75" customHeight="1" x14ac:dyDescent="0.2">
      <c r="C620" s="15"/>
      <c r="D620" s="15"/>
      <c r="E620" s="15"/>
      <c r="F620" s="15"/>
      <c r="G620" s="15"/>
      <c r="H620" s="15"/>
      <c r="I620" s="15"/>
      <c r="J620" s="15"/>
      <c r="K620" s="15"/>
      <c r="L620" s="37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</row>
    <row r="621" spans="3:49" ht="12.75" customHeight="1" x14ac:dyDescent="0.2">
      <c r="C621" s="15"/>
      <c r="D621" s="15"/>
      <c r="E621" s="15"/>
      <c r="F621" s="15"/>
      <c r="G621" s="15"/>
      <c r="H621" s="15"/>
      <c r="I621" s="15"/>
      <c r="J621" s="15"/>
      <c r="K621" s="15"/>
      <c r="L621" s="37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</row>
    <row r="622" spans="3:49" ht="12.75" customHeight="1" x14ac:dyDescent="0.2">
      <c r="C622" s="15"/>
      <c r="D622" s="15"/>
      <c r="E622" s="15"/>
      <c r="F622" s="15"/>
      <c r="G622" s="15"/>
      <c r="H622" s="15"/>
      <c r="I622" s="15"/>
      <c r="J622" s="15"/>
      <c r="K622" s="15"/>
      <c r="L622" s="37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</row>
    <row r="623" spans="3:49" ht="12.75" customHeight="1" x14ac:dyDescent="0.2">
      <c r="C623" s="15"/>
      <c r="D623" s="15"/>
      <c r="E623" s="15"/>
      <c r="F623" s="15"/>
      <c r="G623" s="15"/>
      <c r="H623" s="15"/>
      <c r="I623" s="15"/>
      <c r="J623" s="15"/>
      <c r="K623" s="15"/>
      <c r="L623" s="37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</row>
    <row r="624" spans="3:49" ht="12.75" customHeight="1" x14ac:dyDescent="0.2">
      <c r="C624" s="15"/>
      <c r="D624" s="15"/>
      <c r="E624" s="15"/>
      <c r="F624" s="15"/>
      <c r="G624" s="15"/>
      <c r="H624" s="15"/>
      <c r="I624" s="15"/>
      <c r="J624" s="15"/>
      <c r="K624" s="15"/>
      <c r="L624" s="37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</row>
    <row r="625" spans="3:49" ht="12.75" customHeight="1" x14ac:dyDescent="0.2">
      <c r="C625" s="15"/>
      <c r="D625" s="15"/>
      <c r="E625" s="15"/>
      <c r="F625" s="15"/>
      <c r="G625" s="15"/>
      <c r="H625" s="15"/>
      <c r="I625" s="15"/>
      <c r="J625" s="15"/>
      <c r="K625" s="15"/>
      <c r="L625" s="37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</row>
    <row r="626" spans="3:49" ht="12.75" customHeight="1" x14ac:dyDescent="0.2">
      <c r="C626" s="15"/>
      <c r="D626" s="15"/>
      <c r="E626" s="15"/>
      <c r="F626" s="15"/>
      <c r="G626" s="15"/>
      <c r="H626" s="15"/>
      <c r="I626" s="15"/>
      <c r="J626" s="15"/>
      <c r="K626" s="15"/>
      <c r="L626" s="37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</row>
    <row r="627" spans="3:49" ht="12.75" customHeight="1" x14ac:dyDescent="0.2">
      <c r="C627" s="15"/>
      <c r="D627" s="15"/>
      <c r="E627" s="15"/>
      <c r="F627" s="15"/>
      <c r="G627" s="15"/>
      <c r="H627" s="15"/>
      <c r="I627" s="15"/>
      <c r="J627" s="15"/>
      <c r="K627" s="15"/>
      <c r="L627" s="37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</row>
    <row r="628" spans="3:49" ht="12.75" customHeight="1" x14ac:dyDescent="0.2">
      <c r="C628" s="15"/>
      <c r="D628" s="15"/>
      <c r="E628" s="15"/>
      <c r="F628" s="15"/>
      <c r="G628" s="15"/>
      <c r="H628" s="15"/>
      <c r="I628" s="15"/>
      <c r="J628" s="15"/>
      <c r="K628" s="15"/>
      <c r="L628" s="37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</row>
    <row r="629" spans="3:49" ht="12.75" customHeight="1" x14ac:dyDescent="0.2">
      <c r="C629" s="15"/>
      <c r="D629" s="15"/>
      <c r="E629" s="15"/>
      <c r="F629" s="15"/>
      <c r="G629" s="15"/>
      <c r="H629" s="15"/>
      <c r="I629" s="15"/>
      <c r="J629" s="15"/>
      <c r="K629" s="15"/>
      <c r="L629" s="37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</row>
    <row r="630" spans="3:49" ht="12.75" customHeight="1" x14ac:dyDescent="0.2">
      <c r="C630" s="15"/>
      <c r="D630" s="15"/>
      <c r="E630" s="15"/>
      <c r="F630" s="15"/>
      <c r="G630" s="15"/>
      <c r="H630" s="15"/>
      <c r="I630" s="15"/>
      <c r="J630" s="15"/>
      <c r="K630" s="15"/>
      <c r="L630" s="37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</row>
    <row r="631" spans="3:49" ht="12.75" customHeight="1" x14ac:dyDescent="0.2">
      <c r="C631" s="15"/>
      <c r="D631" s="15"/>
      <c r="E631" s="15"/>
      <c r="F631" s="15"/>
      <c r="G631" s="15"/>
      <c r="H631" s="15"/>
      <c r="I631" s="15"/>
      <c r="J631" s="15"/>
      <c r="K631" s="15"/>
      <c r="L631" s="37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</row>
    <row r="632" spans="3:49" ht="12.75" customHeight="1" x14ac:dyDescent="0.2">
      <c r="C632" s="15"/>
      <c r="D632" s="15"/>
      <c r="E632" s="15"/>
      <c r="F632" s="15"/>
      <c r="G632" s="15"/>
      <c r="H632" s="15"/>
      <c r="I632" s="15"/>
      <c r="J632" s="15"/>
      <c r="K632" s="15"/>
      <c r="L632" s="37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</row>
    <row r="633" spans="3:49" ht="12.75" customHeight="1" x14ac:dyDescent="0.2">
      <c r="C633" s="15"/>
      <c r="D633" s="15"/>
      <c r="E633" s="15"/>
      <c r="F633" s="15"/>
      <c r="G633" s="15"/>
      <c r="H633" s="15"/>
      <c r="I633" s="15"/>
      <c r="J633" s="15"/>
      <c r="K633" s="15"/>
      <c r="L633" s="37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</row>
    <row r="634" spans="3:49" ht="12.75" customHeight="1" x14ac:dyDescent="0.2">
      <c r="C634" s="15"/>
      <c r="D634" s="15"/>
      <c r="E634" s="15"/>
      <c r="F634" s="15"/>
      <c r="G634" s="15"/>
      <c r="H634" s="15"/>
      <c r="I634" s="15"/>
      <c r="J634" s="15"/>
      <c r="K634" s="15"/>
      <c r="L634" s="37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</row>
    <row r="635" spans="3:49" ht="12.75" customHeight="1" x14ac:dyDescent="0.2">
      <c r="C635" s="15"/>
      <c r="D635" s="15"/>
      <c r="E635" s="15"/>
      <c r="F635" s="15"/>
      <c r="G635" s="15"/>
      <c r="H635" s="15"/>
      <c r="I635" s="15"/>
      <c r="J635" s="15"/>
      <c r="K635" s="15"/>
      <c r="L635" s="37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</row>
    <row r="636" spans="3:49" ht="12.75" customHeight="1" x14ac:dyDescent="0.2">
      <c r="C636" s="15"/>
      <c r="D636" s="15"/>
      <c r="E636" s="15"/>
      <c r="F636" s="15"/>
      <c r="G636" s="15"/>
      <c r="H636" s="15"/>
      <c r="I636" s="15"/>
      <c r="J636" s="15"/>
      <c r="K636" s="15"/>
      <c r="L636" s="37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</row>
    <row r="637" spans="3:49" ht="12.75" customHeight="1" x14ac:dyDescent="0.2">
      <c r="C637" s="15"/>
      <c r="D637" s="15"/>
      <c r="E637" s="15"/>
      <c r="F637" s="15"/>
      <c r="G637" s="15"/>
      <c r="H637" s="15"/>
      <c r="I637" s="15"/>
      <c r="J637" s="15"/>
      <c r="K637" s="15"/>
      <c r="L637" s="37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</row>
    <row r="638" spans="3:49" ht="12.75" customHeight="1" x14ac:dyDescent="0.2">
      <c r="C638" s="15"/>
      <c r="D638" s="15"/>
      <c r="E638" s="15"/>
      <c r="F638" s="15"/>
      <c r="G638" s="15"/>
      <c r="H638" s="15"/>
      <c r="I638" s="15"/>
      <c r="J638" s="15"/>
      <c r="K638" s="15"/>
      <c r="L638" s="37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</row>
    <row r="639" spans="3:49" ht="12.75" customHeight="1" x14ac:dyDescent="0.2">
      <c r="C639" s="15"/>
      <c r="D639" s="15"/>
      <c r="E639" s="15"/>
      <c r="F639" s="15"/>
      <c r="G639" s="15"/>
      <c r="H639" s="15"/>
      <c r="I639" s="15"/>
      <c r="J639" s="15"/>
      <c r="K639" s="15"/>
      <c r="L639" s="37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</row>
    <row r="640" spans="3:49" ht="12.75" customHeight="1" x14ac:dyDescent="0.2">
      <c r="C640" s="15"/>
      <c r="D640" s="15"/>
      <c r="E640" s="15"/>
      <c r="F640" s="15"/>
      <c r="G640" s="15"/>
      <c r="H640" s="15"/>
      <c r="I640" s="15"/>
      <c r="J640" s="15"/>
      <c r="K640" s="15"/>
      <c r="L640" s="37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</row>
    <row r="641" spans="3:49" ht="12.75" customHeight="1" x14ac:dyDescent="0.2">
      <c r="C641" s="15"/>
      <c r="D641" s="15"/>
      <c r="E641" s="15"/>
      <c r="F641" s="15"/>
      <c r="G641" s="15"/>
      <c r="H641" s="15"/>
      <c r="I641" s="15"/>
      <c r="J641" s="15"/>
      <c r="K641" s="15"/>
      <c r="L641" s="37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</row>
    <row r="642" spans="3:49" ht="12.75" customHeight="1" x14ac:dyDescent="0.2">
      <c r="C642" s="15"/>
      <c r="D642" s="15"/>
      <c r="E642" s="15"/>
      <c r="F642" s="15"/>
      <c r="G642" s="15"/>
      <c r="H642" s="15"/>
      <c r="I642" s="15"/>
      <c r="J642" s="15"/>
      <c r="K642" s="15"/>
      <c r="L642" s="37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</row>
    <row r="643" spans="3:49" ht="12.75" customHeight="1" x14ac:dyDescent="0.2">
      <c r="C643" s="15"/>
      <c r="D643" s="15"/>
      <c r="E643" s="15"/>
      <c r="F643" s="15"/>
      <c r="G643" s="15"/>
      <c r="H643" s="15"/>
      <c r="I643" s="15"/>
      <c r="J643" s="15"/>
      <c r="K643" s="15"/>
      <c r="L643" s="37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</row>
    <row r="644" spans="3:49" ht="12.75" customHeight="1" x14ac:dyDescent="0.2">
      <c r="C644" s="15"/>
      <c r="D644" s="15"/>
      <c r="E644" s="15"/>
      <c r="F644" s="15"/>
      <c r="G644" s="15"/>
      <c r="H644" s="15"/>
      <c r="I644" s="15"/>
      <c r="J644" s="15"/>
      <c r="K644" s="15"/>
      <c r="L644" s="37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</row>
    <row r="645" spans="3:49" ht="12.75" customHeight="1" x14ac:dyDescent="0.2">
      <c r="C645" s="15"/>
      <c r="D645" s="15"/>
      <c r="E645" s="15"/>
      <c r="F645" s="15"/>
      <c r="G645" s="15"/>
      <c r="H645" s="15"/>
      <c r="I645" s="15"/>
      <c r="J645" s="15"/>
      <c r="K645" s="15"/>
      <c r="L645" s="37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</row>
    <row r="646" spans="3:49" ht="12.75" customHeight="1" x14ac:dyDescent="0.2">
      <c r="C646" s="15"/>
      <c r="D646" s="15"/>
      <c r="E646" s="15"/>
      <c r="F646" s="15"/>
      <c r="G646" s="15"/>
      <c r="H646" s="15"/>
      <c r="I646" s="15"/>
      <c r="J646" s="15"/>
      <c r="K646" s="15"/>
      <c r="L646" s="37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</row>
    <row r="647" spans="3:49" ht="12.75" customHeight="1" x14ac:dyDescent="0.2">
      <c r="C647" s="15"/>
      <c r="D647" s="15"/>
      <c r="E647" s="15"/>
      <c r="F647" s="15"/>
      <c r="G647" s="15"/>
      <c r="H647" s="15"/>
      <c r="I647" s="15"/>
      <c r="J647" s="15"/>
      <c r="K647" s="15"/>
      <c r="L647" s="37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</row>
    <row r="648" spans="3:49" ht="12.75" customHeight="1" x14ac:dyDescent="0.2">
      <c r="C648" s="15"/>
      <c r="D648" s="15"/>
      <c r="E648" s="15"/>
      <c r="F648" s="15"/>
      <c r="G648" s="15"/>
      <c r="H648" s="15"/>
      <c r="I648" s="15"/>
      <c r="J648" s="15"/>
      <c r="K648" s="15"/>
      <c r="L648" s="37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</row>
    <row r="649" spans="3:49" ht="12.75" customHeight="1" x14ac:dyDescent="0.2">
      <c r="C649" s="15"/>
      <c r="D649" s="15"/>
      <c r="E649" s="15"/>
      <c r="F649" s="15"/>
      <c r="G649" s="15"/>
      <c r="H649" s="15"/>
      <c r="I649" s="15"/>
      <c r="J649" s="15"/>
      <c r="K649" s="15"/>
      <c r="L649" s="37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</row>
    <row r="650" spans="3:49" ht="12.75" customHeight="1" x14ac:dyDescent="0.2">
      <c r="C650" s="15"/>
      <c r="D650" s="15"/>
      <c r="E650" s="15"/>
      <c r="F650" s="15"/>
      <c r="G650" s="15"/>
      <c r="H650" s="15"/>
      <c r="I650" s="15"/>
      <c r="J650" s="15"/>
      <c r="K650" s="15"/>
      <c r="L650" s="37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</row>
    <row r="651" spans="3:49" ht="12.75" customHeight="1" x14ac:dyDescent="0.2">
      <c r="C651" s="15"/>
      <c r="D651" s="15"/>
      <c r="E651" s="15"/>
      <c r="F651" s="15"/>
      <c r="G651" s="15"/>
      <c r="H651" s="15"/>
      <c r="I651" s="15"/>
      <c r="J651" s="15"/>
      <c r="K651" s="15"/>
      <c r="L651" s="37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</row>
    <row r="652" spans="3:49" ht="12.75" customHeight="1" x14ac:dyDescent="0.2">
      <c r="C652" s="15"/>
      <c r="D652" s="15"/>
      <c r="E652" s="15"/>
      <c r="F652" s="15"/>
      <c r="G652" s="15"/>
      <c r="H652" s="15"/>
      <c r="I652" s="15"/>
      <c r="J652" s="15"/>
      <c r="K652" s="15"/>
      <c r="L652" s="37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</row>
    <row r="653" spans="3:49" ht="12.75" customHeight="1" x14ac:dyDescent="0.2">
      <c r="C653" s="15"/>
      <c r="D653" s="15"/>
      <c r="E653" s="15"/>
      <c r="F653" s="15"/>
      <c r="G653" s="15"/>
      <c r="H653" s="15"/>
      <c r="I653" s="15"/>
      <c r="J653" s="15"/>
      <c r="K653" s="15"/>
      <c r="L653" s="37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</row>
    <row r="654" spans="3:49" ht="12.75" customHeight="1" x14ac:dyDescent="0.2">
      <c r="C654" s="15"/>
      <c r="D654" s="15"/>
      <c r="E654" s="15"/>
      <c r="F654" s="15"/>
      <c r="G654" s="15"/>
      <c r="H654" s="15"/>
      <c r="I654" s="15"/>
      <c r="J654" s="15"/>
      <c r="K654" s="15"/>
      <c r="L654" s="37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</row>
    <row r="655" spans="3:49" ht="12.75" customHeight="1" x14ac:dyDescent="0.2">
      <c r="C655" s="15"/>
      <c r="D655" s="15"/>
      <c r="E655" s="15"/>
      <c r="F655" s="15"/>
      <c r="G655" s="15"/>
      <c r="H655" s="15"/>
      <c r="I655" s="15"/>
      <c r="J655" s="15"/>
      <c r="K655" s="15"/>
      <c r="L655" s="37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</row>
    <row r="656" spans="3:49" ht="12.75" customHeight="1" x14ac:dyDescent="0.2">
      <c r="C656" s="15"/>
      <c r="D656" s="15"/>
      <c r="E656" s="15"/>
      <c r="F656" s="15"/>
      <c r="G656" s="15"/>
      <c r="H656" s="15"/>
      <c r="I656" s="15"/>
      <c r="J656" s="15"/>
      <c r="K656" s="15"/>
      <c r="L656" s="37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</row>
    <row r="657" spans="3:49" ht="12.75" customHeight="1" x14ac:dyDescent="0.2">
      <c r="C657" s="15"/>
      <c r="D657" s="15"/>
      <c r="E657" s="15"/>
      <c r="F657" s="15"/>
      <c r="G657" s="15"/>
      <c r="H657" s="15"/>
      <c r="I657" s="15"/>
      <c r="J657" s="15"/>
      <c r="K657" s="15"/>
      <c r="L657" s="37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</row>
    <row r="658" spans="3:49" ht="12.75" customHeight="1" x14ac:dyDescent="0.2">
      <c r="C658" s="15"/>
      <c r="D658" s="15"/>
      <c r="E658" s="15"/>
      <c r="F658" s="15"/>
      <c r="G658" s="15"/>
      <c r="H658" s="15"/>
      <c r="I658" s="15"/>
      <c r="J658" s="15"/>
      <c r="K658" s="15"/>
      <c r="L658" s="37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</row>
    <row r="659" spans="3:49" ht="12.75" customHeight="1" x14ac:dyDescent="0.2">
      <c r="C659" s="15"/>
      <c r="D659" s="15"/>
      <c r="E659" s="15"/>
      <c r="F659" s="15"/>
      <c r="G659" s="15"/>
      <c r="H659" s="15"/>
      <c r="I659" s="15"/>
      <c r="J659" s="15"/>
      <c r="K659" s="15"/>
      <c r="L659" s="37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</row>
    <row r="660" spans="3:49" ht="12.75" customHeight="1" x14ac:dyDescent="0.2">
      <c r="C660" s="15"/>
      <c r="D660" s="15"/>
      <c r="E660" s="15"/>
      <c r="F660" s="15"/>
      <c r="G660" s="15"/>
      <c r="H660" s="15"/>
      <c r="I660" s="15"/>
      <c r="J660" s="15"/>
      <c r="K660" s="15"/>
      <c r="L660" s="37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</row>
    <row r="661" spans="3:49" ht="12.75" customHeight="1" x14ac:dyDescent="0.2">
      <c r="C661" s="15"/>
      <c r="D661" s="15"/>
      <c r="E661" s="15"/>
      <c r="F661" s="15"/>
      <c r="G661" s="15"/>
      <c r="H661" s="15"/>
      <c r="I661" s="15"/>
      <c r="J661" s="15"/>
      <c r="K661" s="15"/>
      <c r="L661" s="37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</row>
    <row r="662" spans="3:49" ht="12.75" customHeight="1" x14ac:dyDescent="0.2">
      <c r="C662" s="15"/>
      <c r="D662" s="15"/>
      <c r="E662" s="15"/>
      <c r="F662" s="15"/>
      <c r="G662" s="15"/>
      <c r="H662" s="15"/>
      <c r="I662" s="15"/>
      <c r="J662" s="15"/>
      <c r="K662" s="15"/>
      <c r="L662" s="37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</row>
    <row r="663" spans="3:49" ht="12.75" customHeight="1" x14ac:dyDescent="0.2">
      <c r="C663" s="15"/>
      <c r="D663" s="15"/>
      <c r="E663" s="15"/>
      <c r="F663" s="15"/>
      <c r="G663" s="15"/>
      <c r="H663" s="15"/>
      <c r="I663" s="15"/>
      <c r="J663" s="15"/>
      <c r="K663" s="15"/>
      <c r="L663" s="37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</row>
    <row r="664" spans="3:49" ht="12.75" customHeight="1" x14ac:dyDescent="0.2">
      <c r="C664" s="15"/>
      <c r="D664" s="15"/>
      <c r="E664" s="15"/>
      <c r="F664" s="15"/>
      <c r="G664" s="15"/>
      <c r="H664" s="15"/>
      <c r="I664" s="15"/>
      <c r="J664" s="15"/>
      <c r="K664" s="15"/>
      <c r="L664" s="37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</row>
    <row r="665" spans="3:49" ht="12.75" customHeight="1" x14ac:dyDescent="0.2">
      <c r="C665" s="15"/>
      <c r="D665" s="15"/>
      <c r="E665" s="15"/>
      <c r="F665" s="15"/>
      <c r="G665" s="15"/>
      <c r="H665" s="15"/>
      <c r="I665" s="15"/>
      <c r="J665" s="15"/>
      <c r="K665" s="15"/>
      <c r="L665" s="37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</row>
    <row r="666" spans="3:49" ht="12.75" customHeight="1" x14ac:dyDescent="0.2">
      <c r="C666" s="15"/>
      <c r="D666" s="15"/>
      <c r="E666" s="15"/>
      <c r="F666" s="15"/>
      <c r="G666" s="15"/>
      <c r="H666" s="15"/>
      <c r="I666" s="15"/>
      <c r="J666" s="15"/>
      <c r="K666" s="15"/>
      <c r="L666" s="37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</row>
    <row r="667" spans="3:49" ht="12.75" customHeight="1" x14ac:dyDescent="0.2">
      <c r="C667" s="15"/>
      <c r="D667" s="15"/>
      <c r="E667" s="15"/>
      <c r="F667" s="15"/>
      <c r="G667" s="15"/>
      <c r="H667" s="15"/>
      <c r="I667" s="15"/>
      <c r="J667" s="15"/>
      <c r="K667" s="15"/>
      <c r="L667" s="37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</row>
    <row r="668" spans="3:49" ht="12.75" customHeight="1" x14ac:dyDescent="0.2">
      <c r="C668" s="15"/>
      <c r="D668" s="15"/>
      <c r="E668" s="15"/>
      <c r="F668" s="15"/>
      <c r="G668" s="15"/>
      <c r="H668" s="15"/>
      <c r="I668" s="15"/>
      <c r="J668" s="15"/>
      <c r="K668" s="15"/>
      <c r="L668" s="37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</row>
    <row r="669" spans="3:49" ht="12.75" customHeight="1" x14ac:dyDescent="0.2">
      <c r="C669" s="15"/>
      <c r="D669" s="15"/>
      <c r="E669" s="15"/>
      <c r="F669" s="15"/>
      <c r="G669" s="15"/>
      <c r="H669" s="15"/>
      <c r="I669" s="15"/>
      <c r="J669" s="15"/>
      <c r="K669" s="15"/>
      <c r="L669" s="37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</row>
    <row r="670" spans="3:49" ht="12.75" customHeight="1" x14ac:dyDescent="0.2">
      <c r="C670" s="15"/>
      <c r="D670" s="15"/>
      <c r="E670" s="15"/>
      <c r="F670" s="15"/>
      <c r="G670" s="15"/>
      <c r="H670" s="15"/>
      <c r="I670" s="15"/>
      <c r="J670" s="15"/>
      <c r="K670" s="15"/>
      <c r="L670" s="37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</row>
    <row r="671" spans="3:49" ht="12.75" customHeight="1" x14ac:dyDescent="0.2">
      <c r="C671" s="15"/>
      <c r="D671" s="15"/>
      <c r="E671" s="15"/>
      <c r="F671" s="15"/>
      <c r="G671" s="15"/>
      <c r="H671" s="15"/>
      <c r="I671" s="15"/>
      <c r="J671" s="15"/>
      <c r="K671" s="15"/>
      <c r="L671" s="37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</row>
    <row r="672" spans="3:49" ht="12.75" customHeight="1" x14ac:dyDescent="0.2">
      <c r="C672" s="15"/>
      <c r="D672" s="15"/>
      <c r="E672" s="15"/>
      <c r="F672" s="15"/>
      <c r="G672" s="15"/>
      <c r="H672" s="15"/>
      <c r="I672" s="15"/>
      <c r="J672" s="15"/>
      <c r="K672" s="15"/>
      <c r="L672" s="37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</row>
    <row r="673" spans="3:49" ht="12.75" customHeight="1" x14ac:dyDescent="0.2">
      <c r="C673" s="15"/>
      <c r="D673" s="15"/>
      <c r="E673" s="15"/>
      <c r="F673" s="15"/>
      <c r="G673" s="15"/>
      <c r="H673" s="15"/>
      <c r="I673" s="15"/>
      <c r="J673" s="15"/>
      <c r="K673" s="15"/>
      <c r="L673" s="37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</row>
    <row r="674" spans="3:49" ht="12.75" customHeight="1" x14ac:dyDescent="0.2">
      <c r="C674" s="15"/>
      <c r="D674" s="15"/>
      <c r="E674" s="15"/>
      <c r="F674" s="15"/>
      <c r="G674" s="15"/>
      <c r="H674" s="15"/>
      <c r="I674" s="15"/>
      <c r="J674" s="15"/>
      <c r="K674" s="15"/>
      <c r="L674" s="37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</row>
    <row r="675" spans="3:49" ht="12.75" customHeight="1" x14ac:dyDescent="0.2">
      <c r="C675" s="15"/>
      <c r="D675" s="15"/>
      <c r="E675" s="15"/>
      <c r="F675" s="15"/>
      <c r="G675" s="15"/>
      <c r="H675" s="15"/>
      <c r="I675" s="15"/>
      <c r="J675" s="15"/>
      <c r="K675" s="15"/>
      <c r="L675" s="37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</row>
    <row r="676" spans="3:49" ht="12.75" customHeight="1" x14ac:dyDescent="0.2">
      <c r="C676" s="15"/>
      <c r="D676" s="15"/>
      <c r="E676" s="15"/>
      <c r="F676" s="15"/>
      <c r="G676" s="15"/>
      <c r="H676" s="15"/>
      <c r="I676" s="15"/>
      <c r="J676" s="15"/>
      <c r="K676" s="15"/>
      <c r="L676" s="37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</row>
    <row r="677" spans="3:49" ht="12.75" customHeight="1" x14ac:dyDescent="0.2">
      <c r="C677" s="15"/>
      <c r="D677" s="15"/>
      <c r="E677" s="15"/>
      <c r="F677" s="15"/>
      <c r="G677" s="15"/>
      <c r="H677" s="15"/>
      <c r="I677" s="15"/>
      <c r="J677" s="15"/>
      <c r="K677" s="15"/>
      <c r="L677" s="37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</row>
    <row r="678" spans="3:49" ht="12.75" customHeight="1" x14ac:dyDescent="0.2">
      <c r="C678" s="15"/>
      <c r="D678" s="15"/>
      <c r="E678" s="15"/>
      <c r="F678" s="15"/>
      <c r="G678" s="15"/>
      <c r="H678" s="15"/>
      <c r="I678" s="15"/>
      <c r="J678" s="15"/>
      <c r="K678" s="15"/>
      <c r="L678" s="37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</row>
    <row r="679" spans="3:49" ht="12.75" customHeight="1" x14ac:dyDescent="0.2">
      <c r="C679" s="15"/>
      <c r="D679" s="15"/>
      <c r="E679" s="15"/>
      <c r="F679" s="15"/>
      <c r="G679" s="15"/>
      <c r="H679" s="15"/>
      <c r="I679" s="15"/>
      <c r="J679" s="15"/>
      <c r="K679" s="15"/>
      <c r="L679" s="37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</row>
    <row r="680" spans="3:49" ht="12.75" customHeight="1" x14ac:dyDescent="0.2">
      <c r="C680" s="15"/>
      <c r="D680" s="15"/>
      <c r="E680" s="15"/>
      <c r="F680" s="15"/>
      <c r="G680" s="15"/>
      <c r="H680" s="15"/>
      <c r="I680" s="15"/>
      <c r="J680" s="15"/>
      <c r="K680" s="15"/>
      <c r="L680" s="37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</row>
    <row r="681" spans="3:49" ht="12.75" customHeight="1" x14ac:dyDescent="0.2">
      <c r="C681" s="15"/>
      <c r="D681" s="15"/>
      <c r="E681" s="15"/>
      <c r="F681" s="15"/>
      <c r="G681" s="15"/>
      <c r="H681" s="15"/>
      <c r="I681" s="15"/>
      <c r="J681" s="15"/>
      <c r="K681" s="15"/>
      <c r="L681" s="37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</row>
    <row r="682" spans="3:49" ht="12.75" customHeight="1" x14ac:dyDescent="0.2">
      <c r="C682" s="15"/>
      <c r="D682" s="15"/>
      <c r="E682" s="15"/>
      <c r="F682" s="15"/>
      <c r="G682" s="15"/>
      <c r="H682" s="15"/>
      <c r="I682" s="15"/>
      <c r="J682" s="15"/>
      <c r="K682" s="15"/>
      <c r="L682" s="37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</row>
    <row r="683" spans="3:49" ht="12.75" customHeight="1" x14ac:dyDescent="0.2">
      <c r="C683" s="15"/>
      <c r="D683" s="15"/>
      <c r="E683" s="15"/>
      <c r="F683" s="15"/>
      <c r="G683" s="15"/>
      <c r="H683" s="15"/>
      <c r="I683" s="15"/>
      <c r="J683" s="15"/>
      <c r="K683" s="15"/>
      <c r="L683" s="37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</row>
    <row r="684" spans="3:49" ht="12.75" customHeight="1" x14ac:dyDescent="0.2">
      <c r="C684" s="15"/>
      <c r="D684" s="15"/>
      <c r="E684" s="15"/>
      <c r="F684" s="15"/>
      <c r="G684" s="15"/>
      <c r="H684" s="15"/>
      <c r="I684" s="15"/>
      <c r="J684" s="15"/>
      <c r="K684" s="15"/>
      <c r="L684" s="37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</row>
    <row r="685" spans="3:49" ht="12.75" customHeight="1" x14ac:dyDescent="0.2">
      <c r="C685" s="15"/>
      <c r="D685" s="15"/>
      <c r="E685" s="15"/>
      <c r="F685" s="15"/>
      <c r="G685" s="15"/>
      <c r="H685" s="15"/>
      <c r="I685" s="15"/>
      <c r="J685" s="15"/>
      <c r="K685" s="15"/>
      <c r="L685" s="37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</row>
    <row r="686" spans="3:49" ht="12.75" customHeight="1" x14ac:dyDescent="0.2">
      <c r="C686" s="15"/>
      <c r="D686" s="15"/>
      <c r="E686" s="15"/>
      <c r="F686" s="15"/>
      <c r="G686" s="15"/>
      <c r="H686" s="15"/>
      <c r="I686" s="15"/>
      <c r="J686" s="15"/>
      <c r="K686" s="15"/>
      <c r="L686" s="37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</row>
    <row r="687" spans="3:49" ht="12.75" customHeight="1" x14ac:dyDescent="0.2">
      <c r="C687" s="15"/>
      <c r="D687" s="15"/>
      <c r="E687" s="15"/>
      <c r="F687" s="15"/>
      <c r="G687" s="15"/>
      <c r="H687" s="15"/>
      <c r="I687" s="15"/>
      <c r="J687" s="15"/>
      <c r="K687" s="15"/>
      <c r="L687" s="37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</row>
    <row r="688" spans="3:49" ht="12.75" customHeight="1" x14ac:dyDescent="0.2">
      <c r="C688" s="15"/>
      <c r="D688" s="15"/>
      <c r="E688" s="15"/>
      <c r="F688" s="15"/>
      <c r="G688" s="15"/>
      <c r="H688" s="15"/>
      <c r="I688" s="15"/>
      <c r="J688" s="15"/>
      <c r="K688" s="15"/>
      <c r="L688" s="37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</row>
    <row r="689" spans="3:49" ht="12.75" customHeight="1" x14ac:dyDescent="0.2">
      <c r="C689" s="15"/>
      <c r="D689" s="15"/>
      <c r="E689" s="15"/>
      <c r="F689" s="15"/>
      <c r="G689" s="15"/>
      <c r="H689" s="15"/>
      <c r="I689" s="15"/>
      <c r="J689" s="15"/>
      <c r="K689" s="15"/>
      <c r="L689" s="37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</row>
    <row r="690" spans="3:49" ht="12.75" customHeight="1" x14ac:dyDescent="0.2">
      <c r="C690" s="15"/>
      <c r="D690" s="15"/>
      <c r="E690" s="15"/>
      <c r="F690" s="15"/>
      <c r="G690" s="15"/>
      <c r="H690" s="15"/>
      <c r="I690" s="15"/>
      <c r="J690" s="15"/>
      <c r="K690" s="15"/>
      <c r="L690" s="37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</row>
    <row r="691" spans="3:49" ht="12.75" customHeight="1" x14ac:dyDescent="0.2">
      <c r="C691" s="15"/>
      <c r="D691" s="15"/>
      <c r="E691" s="15"/>
      <c r="F691" s="15"/>
      <c r="G691" s="15"/>
      <c r="H691" s="15"/>
      <c r="I691" s="15"/>
      <c r="J691" s="15"/>
      <c r="K691" s="15"/>
      <c r="L691" s="37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</row>
    <row r="692" spans="3:49" ht="12.75" customHeight="1" x14ac:dyDescent="0.2">
      <c r="C692" s="15"/>
      <c r="D692" s="15"/>
      <c r="E692" s="15"/>
      <c r="F692" s="15"/>
      <c r="G692" s="15"/>
      <c r="H692" s="15"/>
      <c r="I692" s="15"/>
      <c r="J692" s="15"/>
      <c r="K692" s="15"/>
      <c r="L692" s="37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</row>
    <row r="693" spans="3:49" ht="12.75" customHeight="1" x14ac:dyDescent="0.2">
      <c r="C693" s="15"/>
      <c r="D693" s="15"/>
      <c r="E693" s="15"/>
      <c r="F693" s="15"/>
      <c r="G693" s="15"/>
      <c r="H693" s="15"/>
      <c r="I693" s="15"/>
      <c r="J693" s="15"/>
      <c r="K693" s="15"/>
      <c r="L693" s="37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</row>
    <row r="694" spans="3:49" ht="12.75" customHeight="1" x14ac:dyDescent="0.2">
      <c r="C694" s="15"/>
      <c r="D694" s="15"/>
      <c r="E694" s="15"/>
      <c r="F694" s="15"/>
      <c r="G694" s="15"/>
      <c r="H694" s="15"/>
      <c r="I694" s="15"/>
      <c r="J694" s="15"/>
      <c r="K694" s="15"/>
      <c r="L694" s="37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</row>
    <row r="695" spans="3:49" ht="12.75" customHeight="1" x14ac:dyDescent="0.2">
      <c r="C695" s="15"/>
      <c r="D695" s="15"/>
      <c r="E695" s="15"/>
      <c r="F695" s="15"/>
      <c r="G695" s="15"/>
      <c r="H695" s="15"/>
      <c r="I695" s="15"/>
      <c r="J695" s="15"/>
      <c r="K695" s="15"/>
      <c r="L695" s="37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</row>
    <row r="696" spans="3:49" ht="12.75" customHeight="1" x14ac:dyDescent="0.2">
      <c r="C696" s="15"/>
      <c r="D696" s="15"/>
      <c r="E696" s="15"/>
      <c r="F696" s="15"/>
      <c r="G696" s="15"/>
      <c r="H696" s="15"/>
      <c r="I696" s="15"/>
      <c r="J696" s="15"/>
      <c r="K696" s="15"/>
      <c r="L696" s="37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</row>
    <row r="697" spans="3:49" ht="12.75" customHeight="1" x14ac:dyDescent="0.2">
      <c r="C697" s="15"/>
      <c r="D697" s="15"/>
      <c r="E697" s="15"/>
      <c r="F697" s="15"/>
      <c r="G697" s="15"/>
      <c r="H697" s="15"/>
      <c r="I697" s="15"/>
      <c r="J697" s="15"/>
      <c r="K697" s="15"/>
      <c r="L697" s="37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</row>
    <row r="698" spans="3:49" ht="12.75" customHeight="1" x14ac:dyDescent="0.2">
      <c r="C698" s="15"/>
      <c r="D698" s="15"/>
      <c r="E698" s="15"/>
      <c r="F698" s="15"/>
      <c r="G698" s="15"/>
      <c r="H698" s="15"/>
      <c r="I698" s="15"/>
      <c r="J698" s="15"/>
      <c r="K698" s="15"/>
      <c r="L698" s="37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</row>
    <row r="699" spans="3:49" ht="12.75" customHeight="1" x14ac:dyDescent="0.2">
      <c r="C699" s="15"/>
      <c r="D699" s="15"/>
      <c r="E699" s="15"/>
      <c r="F699" s="15"/>
      <c r="G699" s="15"/>
      <c r="H699" s="15"/>
      <c r="I699" s="15"/>
      <c r="J699" s="15"/>
      <c r="K699" s="15"/>
      <c r="L699" s="37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</row>
    <row r="700" spans="3:49" ht="12.75" customHeight="1" x14ac:dyDescent="0.2">
      <c r="C700" s="15"/>
      <c r="D700" s="15"/>
      <c r="E700" s="15"/>
      <c r="F700" s="15"/>
      <c r="G700" s="15"/>
      <c r="H700" s="15"/>
      <c r="I700" s="15"/>
      <c r="J700" s="15"/>
      <c r="K700" s="15"/>
      <c r="L700" s="37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</row>
    <row r="701" spans="3:49" ht="12.75" customHeight="1" x14ac:dyDescent="0.2">
      <c r="C701" s="15"/>
      <c r="D701" s="15"/>
      <c r="E701" s="15"/>
      <c r="F701" s="15"/>
      <c r="G701" s="15"/>
      <c r="H701" s="15"/>
      <c r="I701" s="15"/>
      <c r="J701" s="15"/>
      <c r="K701" s="15"/>
      <c r="L701" s="37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</row>
    <row r="702" spans="3:49" ht="12.75" customHeight="1" x14ac:dyDescent="0.2">
      <c r="C702" s="15"/>
      <c r="D702" s="15"/>
      <c r="E702" s="15"/>
      <c r="F702" s="15"/>
      <c r="G702" s="15"/>
      <c r="H702" s="15"/>
      <c r="I702" s="15"/>
      <c r="J702" s="15"/>
      <c r="K702" s="15"/>
      <c r="L702" s="37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</row>
    <row r="703" spans="3:49" ht="12.75" customHeight="1" x14ac:dyDescent="0.2">
      <c r="C703" s="15"/>
      <c r="D703" s="15"/>
      <c r="E703" s="15"/>
      <c r="F703" s="15"/>
      <c r="G703" s="15"/>
      <c r="H703" s="15"/>
      <c r="I703" s="15"/>
      <c r="J703" s="15"/>
      <c r="K703" s="15"/>
      <c r="L703" s="37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</row>
    <row r="704" spans="3:49" ht="12.75" customHeight="1" x14ac:dyDescent="0.2">
      <c r="C704" s="15"/>
      <c r="D704" s="15"/>
      <c r="E704" s="15"/>
      <c r="F704" s="15"/>
      <c r="G704" s="15"/>
      <c r="H704" s="15"/>
      <c r="I704" s="15"/>
      <c r="J704" s="15"/>
      <c r="K704" s="15"/>
      <c r="L704" s="37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</row>
    <row r="705" spans="3:49" ht="12.75" customHeight="1" x14ac:dyDescent="0.2">
      <c r="C705" s="15"/>
      <c r="D705" s="15"/>
      <c r="E705" s="15"/>
      <c r="F705" s="15"/>
      <c r="G705" s="15"/>
      <c r="H705" s="15"/>
      <c r="I705" s="15"/>
      <c r="J705" s="15"/>
      <c r="K705" s="15"/>
      <c r="L705" s="37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</row>
    <row r="706" spans="3:49" ht="12.75" customHeight="1" x14ac:dyDescent="0.2">
      <c r="C706" s="15"/>
      <c r="D706" s="15"/>
      <c r="E706" s="15"/>
      <c r="F706" s="15"/>
      <c r="G706" s="15"/>
      <c r="H706" s="15"/>
      <c r="I706" s="15"/>
      <c r="J706" s="15"/>
      <c r="K706" s="15"/>
      <c r="L706" s="37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</row>
    <row r="707" spans="3:49" ht="12.75" customHeight="1" x14ac:dyDescent="0.2">
      <c r="C707" s="15"/>
      <c r="D707" s="15"/>
      <c r="E707" s="15"/>
      <c r="F707" s="15"/>
      <c r="G707" s="15"/>
      <c r="H707" s="15"/>
      <c r="I707" s="15"/>
      <c r="J707" s="15"/>
      <c r="K707" s="15"/>
      <c r="L707" s="37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</row>
    <row r="708" spans="3:49" ht="12.75" customHeight="1" x14ac:dyDescent="0.2">
      <c r="C708" s="15"/>
      <c r="D708" s="15"/>
      <c r="E708" s="15"/>
      <c r="F708" s="15"/>
      <c r="G708" s="15"/>
      <c r="H708" s="15"/>
      <c r="I708" s="15"/>
      <c r="J708" s="15"/>
      <c r="K708" s="15"/>
      <c r="L708" s="37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</row>
    <row r="709" spans="3:49" ht="12.75" customHeight="1" x14ac:dyDescent="0.2">
      <c r="C709" s="15"/>
      <c r="D709" s="15"/>
      <c r="E709" s="15"/>
      <c r="F709" s="15"/>
      <c r="G709" s="15"/>
      <c r="H709" s="15"/>
      <c r="I709" s="15"/>
      <c r="J709" s="15"/>
      <c r="K709" s="15"/>
      <c r="L709" s="37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</row>
    <row r="710" spans="3:49" ht="12.75" customHeight="1" x14ac:dyDescent="0.2">
      <c r="C710" s="15"/>
      <c r="D710" s="15"/>
      <c r="E710" s="15"/>
      <c r="F710" s="15"/>
      <c r="G710" s="15"/>
      <c r="H710" s="15"/>
      <c r="I710" s="15"/>
      <c r="J710" s="15"/>
      <c r="K710" s="15"/>
      <c r="L710" s="37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</row>
    <row r="711" spans="3:49" ht="12.75" customHeight="1" x14ac:dyDescent="0.2">
      <c r="C711" s="15"/>
      <c r="D711" s="15"/>
      <c r="E711" s="15"/>
      <c r="F711" s="15"/>
      <c r="G711" s="15"/>
      <c r="H711" s="15"/>
      <c r="I711" s="15"/>
      <c r="J711" s="15"/>
      <c r="K711" s="15"/>
      <c r="L711" s="37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</row>
    <row r="712" spans="3:49" ht="12.75" customHeight="1" x14ac:dyDescent="0.2">
      <c r="C712" s="15"/>
      <c r="D712" s="15"/>
      <c r="E712" s="15"/>
      <c r="F712" s="15"/>
      <c r="G712" s="15"/>
      <c r="H712" s="15"/>
      <c r="I712" s="15"/>
      <c r="J712" s="15"/>
      <c r="K712" s="15"/>
      <c r="L712" s="37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</row>
    <row r="713" spans="3:49" ht="12.75" customHeight="1" x14ac:dyDescent="0.2">
      <c r="C713" s="15"/>
      <c r="D713" s="15"/>
      <c r="E713" s="15"/>
      <c r="F713" s="15"/>
      <c r="G713" s="15"/>
      <c r="H713" s="15"/>
      <c r="I713" s="15"/>
      <c r="J713" s="15"/>
      <c r="K713" s="15"/>
      <c r="L713" s="37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</row>
    <row r="714" spans="3:49" ht="12.75" customHeight="1" x14ac:dyDescent="0.2">
      <c r="C714" s="15"/>
      <c r="D714" s="15"/>
      <c r="E714" s="15"/>
      <c r="F714" s="15"/>
      <c r="G714" s="15"/>
      <c r="H714" s="15"/>
      <c r="I714" s="15"/>
      <c r="J714" s="15"/>
      <c r="K714" s="15"/>
      <c r="L714" s="37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</row>
    <row r="715" spans="3:49" ht="12.75" customHeight="1" x14ac:dyDescent="0.2">
      <c r="C715" s="15"/>
      <c r="D715" s="15"/>
      <c r="E715" s="15"/>
      <c r="F715" s="15"/>
      <c r="G715" s="15"/>
      <c r="H715" s="15"/>
      <c r="I715" s="15"/>
      <c r="J715" s="15"/>
      <c r="K715" s="15"/>
      <c r="L715" s="37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</row>
    <row r="716" spans="3:49" ht="12.75" customHeight="1" x14ac:dyDescent="0.2">
      <c r="C716" s="15"/>
      <c r="D716" s="15"/>
      <c r="E716" s="15"/>
      <c r="F716" s="15"/>
      <c r="G716" s="15"/>
      <c r="H716" s="15"/>
      <c r="I716" s="15"/>
      <c r="J716" s="15"/>
      <c r="K716" s="15"/>
      <c r="L716" s="37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</row>
    <row r="717" spans="3:49" ht="12.75" customHeight="1" x14ac:dyDescent="0.2">
      <c r="C717" s="15"/>
      <c r="D717" s="15"/>
      <c r="E717" s="15"/>
      <c r="F717" s="15"/>
      <c r="G717" s="15"/>
      <c r="H717" s="15"/>
      <c r="I717" s="15"/>
      <c r="J717" s="15"/>
      <c r="K717" s="15"/>
      <c r="L717" s="37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</row>
    <row r="718" spans="3:49" ht="12.75" customHeight="1" x14ac:dyDescent="0.2">
      <c r="C718" s="15"/>
      <c r="D718" s="15"/>
      <c r="E718" s="15"/>
      <c r="F718" s="15"/>
      <c r="G718" s="15"/>
      <c r="H718" s="15"/>
      <c r="I718" s="15"/>
      <c r="J718" s="15"/>
      <c r="K718" s="15"/>
      <c r="L718" s="37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</row>
    <row r="719" spans="3:49" ht="12.75" customHeight="1" x14ac:dyDescent="0.2">
      <c r="C719" s="15"/>
      <c r="D719" s="15"/>
      <c r="E719" s="15"/>
      <c r="F719" s="15"/>
      <c r="G719" s="15"/>
      <c r="H719" s="15"/>
      <c r="I719" s="15"/>
      <c r="J719" s="15"/>
      <c r="K719" s="15"/>
      <c r="L719" s="37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</row>
    <row r="720" spans="3:49" ht="12.75" customHeight="1" x14ac:dyDescent="0.2">
      <c r="C720" s="15"/>
      <c r="D720" s="15"/>
      <c r="E720" s="15"/>
      <c r="F720" s="15"/>
      <c r="G720" s="15"/>
      <c r="H720" s="15"/>
      <c r="I720" s="15"/>
      <c r="J720" s="15"/>
      <c r="K720" s="15"/>
      <c r="L720" s="37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</row>
    <row r="721" spans="3:49" ht="12.75" customHeight="1" x14ac:dyDescent="0.2">
      <c r="C721" s="15"/>
      <c r="D721" s="15"/>
      <c r="E721" s="15"/>
      <c r="F721" s="15"/>
      <c r="G721" s="15"/>
      <c r="H721" s="15"/>
      <c r="I721" s="15"/>
      <c r="J721" s="15"/>
      <c r="K721" s="15"/>
      <c r="L721" s="37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</row>
    <row r="722" spans="3:49" ht="12.75" customHeight="1" x14ac:dyDescent="0.2">
      <c r="C722" s="15"/>
      <c r="D722" s="15"/>
      <c r="E722" s="15"/>
      <c r="F722" s="15"/>
      <c r="G722" s="15"/>
      <c r="H722" s="15"/>
      <c r="I722" s="15"/>
      <c r="J722" s="15"/>
      <c r="K722" s="15"/>
      <c r="L722" s="37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</row>
    <row r="723" spans="3:49" ht="12.75" customHeight="1" x14ac:dyDescent="0.2">
      <c r="C723" s="15"/>
      <c r="D723" s="15"/>
      <c r="E723" s="15"/>
      <c r="F723" s="15"/>
      <c r="G723" s="15"/>
      <c r="H723" s="15"/>
      <c r="I723" s="15"/>
      <c r="J723" s="15"/>
      <c r="K723" s="15"/>
      <c r="L723" s="37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</row>
    <row r="724" spans="3:49" ht="12.75" customHeight="1" x14ac:dyDescent="0.2">
      <c r="C724" s="15"/>
      <c r="D724" s="15"/>
      <c r="E724" s="15"/>
      <c r="F724" s="15"/>
      <c r="G724" s="15"/>
      <c r="H724" s="15"/>
      <c r="I724" s="15"/>
      <c r="J724" s="15"/>
      <c r="K724" s="15"/>
      <c r="L724" s="37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</row>
    <row r="725" spans="3:49" ht="12.75" customHeight="1" x14ac:dyDescent="0.2">
      <c r="C725" s="15"/>
      <c r="D725" s="15"/>
      <c r="E725" s="15"/>
      <c r="F725" s="15"/>
      <c r="G725" s="15"/>
      <c r="H725" s="15"/>
      <c r="I725" s="15"/>
      <c r="J725" s="15"/>
      <c r="K725" s="15"/>
      <c r="L725" s="37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</row>
    <row r="726" spans="3:49" ht="12.75" customHeight="1" x14ac:dyDescent="0.2">
      <c r="C726" s="15"/>
      <c r="D726" s="15"/>
      <c r="E726" s="15"/>
      <c r="F726" s="15"/>
      <c r="G726" s="15"/>
      <c r="H726" s="15"/>
      <c r="I726" s="15"/>
      <c r="J726" s="15"/>
      <c r="K726" s="15"/>
      <c r="L726" s="37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</row>
    <row r="727" spans="3:49" ht="12.75" customHeight="1" x14ac:dyDescent="0.2">
      <c r="C727" s="15"/>
      <c r="D727" s="15"/>
      <c r="E727" s="15"/>
      <c r="F727" s="15"/>
      <c r="G727" s="15"/>
      <c r="H727" s="15"/>
      <c r="I727" s="15"/>
      <c r="J727" s="15"/>
      <c r="K727" s="15"/>
      <c r="L727" s="37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</row>
    <row r="728" spans="3:49" ht="12.75" customHeight="1" x14ac:dyDescent="0.2">
      <c r="C728" s="15"/>
      <c r="D728" s="15"/>
      <c r="E728" s="15"/>
      <c r="F728" s="15"/>
      <c r="G728" s="15"/>
      <c r="H728" s="15"/>
      <c r="I728" s="15"/>
      <c r="J728" s="15"/>
      <c r="K728" s="15"/>
      <c r="L728" s="37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</row>
    <row r="729" spans="3:49" ht="12.75" customHeight="1" x14ac:dyDescent="0.2">
      <c r="C729" s="15"/>
      <c r="D729" s="15"/>
      <c r="E729" s="15"/>
      <c r="F729" s="15"/>
      <c r="G729" s="15"/>
      <c r="H729" s="15"/>
      <c r="I729" s="15"/>
      <c r="J729" s="15"/>
      <c r="K729" s="15"/>
      <c r="L729" s="37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</row>
    <row r="730" spans="3:49" ht="12.75" customHeight="1" x14ac:dyDescent="0.2">
      <c r="C730" s="15"/>
      <c r="D730" s="15"/>
      <c r="E730" s="15"/>
      <c r="F730" s="15"/>
      <c r="G730" s="15"/>
      <c r="H730" s="15"/>
      <c r="I730" s="15"/>
      <c r="J730" s="15"/>
      <c r="K730" s="15"/>
      <c r="L730" s="37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</row>
    <row r="731" spans="3:49" ht="12.75" customHeight="1" x14ac:dyDescent="0.2">
      <c r="C731" s="15"/>
      <c r="D731" s="15"/>
      <c r="E731" s="15"/>
      <c r="F731" s="15"/>
      <c r="G731" s="15"/>
      <c r="H731" s="15"/>
      <c r="I731" s="15"/>
      <c r="J731" s="15"/>
      <c r="K731" s="15"/>
      <c r="L731" s="37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</row>
    <row r="732" spans="3:49" ht="12.75" customHeight="1" x14ac:dyDescent="0.2">
      <c r="C732" s="15"/>
      <c r="D732" s="15"/>
      <c r="E732" s="15"/>
      <c r="F732" s="15"/>
      <c r="G732" s="15"/>
      <c r="H732" s="15"/>
      <c r="I732" s="15"/>
      <c r="J732" s="15"/>
      <c r="K732" s="15"/>
      <c r="L732" s="37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</row>
    <row r="733" spans="3:49" ht="12.75" customHeight="1" x14ac:dyDescent="0.2">
      <c r="C733" s="15"/>
      <c r="D733" s="15"/>
      <c r="E733" s="15"/>
      <c r="F733" s="15"/>
      <c r="G733" s="15"/>
      <c r="H733" s="15"/>
      <c r="I733" s="15"/>
      <c r="J733" s="15"/>
      <c r="K733" s="15"/>
      <c r="L733" s="37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</row>
    <row r="734" spans="3:49" ht="12.75" customHeight="1" x14ac:dyDescent="0.2">
      <c r="C734" s="15"/>
      <c r="D734" s="15"/>
      <c r="E734" s="15"/>
      <c r="F734" s="15"/>
      <c r="G734" s="15"/>
      <c r="H734" s="15"/>
      <c r="I734" s="15"/>
      <c r="J734" s="15"/>
      <c r="K734" s="15"/>
      <c r="L734" s="37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</row>
    <row r="735" spans="3:49" ht="12.75" customHeight="1" x14ac:dyDescent="0.2">
      <c r="C735" s="15"/>
      <c r="D735" s="15"/>
      <c r="E735" s="15"/>
      <c r="F735" s="15"/>
      <c r="G735" s="15"/>
      <c r="H735" s="15"/>
      <c r="I735" s="15"/>
      <c r="J735" s="15"/>
      <c r="K735" s="15"/>
      <c r="L735" s="37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</row>
    <row r="736" spans="3:49" ht="12.75" customHeight="1" x14ac:dyDescent="0.2">
      <c r="C736" s="15"/>
      <c r="D736" s="15"/>
      <c r="E736" s="15"/>
      <c r="F736" s="15"/>
      <c r="G736" s="15"/>
      <c r="H736" s="15"/>
      <c r="I736" s="15"/>
      <c r="J736" s="15"/>
      <c r="K736" s="15"/>
      <c r="L736" s="37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</row>
    <row r="737" spans="3:49" ht="12.75" customHeight="1" x14ac:dyDescent="0.2">
      <c r="C737" s="15"/>
      <c r="D737" s="15"/>
      <c r="E737" s="15"/>
      <c r="F737" s="15"/>
      <c r="G737" s="15"/>
      <c r="H737" s="15"/>
      <c r="I737" s="15"/>
      <c r="J737" s="15"/>
      <c r="K737" s="15"/>
      <c r="L737" s="37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</row>
    <row r="738" spans="3:49" ht="12.75" customHeight="1" x14ac:dyDescent="0.2">
      <c r="C738" s="15"/>
      <c r="D738" s="15"/>
      <c r="E738" s="15"/>
      <c r="F738" s="15"/>
      <c r="G738" s="15"/>
      <c r="H738" s="15"/>
      <c r="I738" s="15"/>
      <c r="J738" s="15"/>
      <c r="K738" s="15"/>
      <c r="L738" s="37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</row>
    <row r="739" spans="3:49" ht="12.75" customHeight="1" x14ac:dyDescent="0.2">
      <c r="C739" s="15"/>
      <c r="D739" s="15"/>
      <c r="E739" s="15"/>
      <c r="F739" s="15"/>
      <c r="G739" s="15"/>
      <c r="H739" s="15"/>
      <c r="I739" s="15"/>
      <c r="J739" s="15"/>
      <c r="K739" s="15"/>
      <c r="L739" s="37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</row>
    <row r="740" spans="3:49" ht="12.75" customHeight="1" x14ac:dyDescent="0.2">
      <c r="C740" s="15"/>
      <c r="D740" s="15"/>
      <c r="E740" s="15"/>
      <c r="F740" s="15"/>
      <c r="G740" s="15"/>
      <c r="H740" s="15"/>
      <c r="I740" s="15"/>
      <c r="J740" s="15"/>
      <c r="K740" s="15"/>
      <c r="L740" s="37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</row>
    <row r="741" spans="3:49" ht="12.75" customHeight="1" x14ac:dyDescent="0.2">
      <c r="C741" s="15"/>
      <c r="D741" s="15"/>
      <c r="E741" s="15"/>
      <c r="F741" s="15"/>
      <c r="G741" s="15"/>
      <c r="H741" s="15"/>
      <c r="I741" s="15"/>
      <c r="J741" s="15"/>
      <c r="K741" s="15"/>
      <c r="L741" s="37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</row>
    <row r="742" spans="3:49" ht="12.75" customHeight="1" x14ac:dyDescent="0.2">
      <c r="C742" s="15"/>
      <c r="D742" s="15"/>
      <c r="E742" s="15"/>
      <c r="F742" s="15"/>
      <c r="G742" s="15"/>
      <c r="H742" s="15"/>
      <c r="I742" s="15"/>
      <c r="J742" s="15"/>
      <c r="K742" s="15"/>
      <c r="L742" s="37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</row>
    <row r="743" spans="3:49" ht="12.75" customHeight="1" x14ac:dyDescent="0.2">
      <c r="C743" s="15"/>
      <c r="D743" s="15"/>
      <c r="E743" s="15"/>
      <c r="F743" s="15"/>
      <c r="G743" s="15"/>
      <c r="H743" s="15"/>
      <c r="I743" s="15"/>
      <c r="J743" s="15"/>
      <c r="K743" s="15"/>
      <c r="L743" s="37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</row>
    <row r="744" spans="3:49" ht="12.75" customHeight="1" x14ac:dyDescent="0.2">
      <c r="C744" s="15"/>
      <c r="D744" s="15"/>
      <c r="E744" s="15"/>
      <c r="F744" s="15"/>
      <c r="G744" s="15"/>
      <c r="H744" s="15"/>
      <c r="I744" s="15"/>
      <c r="J744" s="15"/>
      <c r="K744" s="15"/>
      <c r="L744" s="37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</row>
    <row r="745" spans="3:49" ht="12.75" customHeight="1" x14ac:dyDescent="0.2">
      <c r="C745" s="15"/>
      <c r="D745" s="15"/>
      <c r="E745" s="15"/>
      <c r="F745" s="15"/>
      <c r="G745" s="15"/>
      <c r="H745" s="15"/>
      <c r="I745" s="15"/>
      <c r="J745" s="15"/>
      <c r="K745" s="15"/>
      <c r="L745" s="37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</row>
    <row r="746" spans="3:49" ht="12.75" customHeight="1" x14ac:dyDescent="0.2">
      <c r="C746" s="15"/>
      <c r="D746" s="15"/>
      <c r="E746" s="15"/>
      <c r="F746" s="15"/>
      <c r="G746" s="15"/>
      <c r="H746" s="15"/>
      <c r="I746" s="15"/>
      <c r="J746" s="15"/>
      <c r="K746" s="15"/>
      <c r="L746" s="37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</row>
    <row r="747" spans="3:49" ht="12.75" customHeight="1" x14ac:dyDescent="0.2">
      <c r="C747" s="15"/>
      <c r="D747" s="15"/>
      <c r="E747" s="15"/>
      <c r="F747" s="15"/>
      <c r="G747" s="15"/>
      <c r="H747" s="15"/>
      <c r="I747" s="15"/>
      <c r="J747" s="15"/>
      <c r="K747" s="15"/>
      <c r="L747" s="37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</row>
    <row r="748" spans="3:49" ht="12.75" customHeight="1" x14ac:dyDescent="0.2">
      <c r="C748" s="15"/>
      <c r="D748" s="15"/>
      <c r="E748" s="15"/>
      <c r="F748" s="15"/>
      <c r="G748" s="15"/>
      <c r="H748" s="15"/>
      <c r="I748" s="15"/>
      <c r="J748" s="15"/>
      <c r="K748" s="15"/>
      <c r="L748" s="37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</row>
    <row r="749" spans="3:49" ht="12.75" customHeight="1" x14ac:dyDescent="0.2">
      <c r="C749" s="15"/>
      <c r="D749" s="15"/>
      <c r="E749" s="15"/>
      <c r="F749" s="15"/>
      <c r="G749" s="15"/>
      <c r="H749" s="15"/>
      <c r="I749" s="15"/>
      <c r="J749" s="15"/>
      <c r="K749" s="15"/>
      <c r="L749" s="37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</row>
    <row r="750" spans="3:49" ht="12.75" customHeight="1" x14ac:dyDescent="0.2">
      <c r="C750" s="15"/>
      <c r="D750" s="15"/>
      <c r="E750" s="15"/>
      <c r="F750" s="15"/>
      <c r="G750" s="15"/>
      <c r="H750" s="15"/>
      <c r="I750" s="15"/>
      <c r="J750" s="15"/>
      <c r="K750" s="15"/>
      <c r="L750" s="37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</row>
    <row r="751" spans="3:49" ht="12.75" customHeight="1" x14ac:dyDescent="0.2">
      <c r="C751" s="15"/>
      <c r="D751" s="15"/>
      <c r="E751" s="15"/>
      <c r="F751" s="15"/>
      <c r="G751" s="15"/>
      <c r="H751" s="15"/>
      <c r="I751" s="15"/>
      <c r="J751" s="15"/>
      <c r="K751" s="15"/>
      <c r="L751" s="37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</row>
    <row r="752" spans="3:49" ht="12.75" customHeight="1" x14ac:dyDescent="0.2">
      <c r="C752" s="15"/>
      <c r="D752" s="15"/>
      <c r="E752" s="15"/>
      <c r="F752" s="15"/>
      <c r="G752" s="15"/>
      <c r="H752" s="15"/>
      <c r="I752" s="15"/>
      <c r="J752" s="15"/>
      <c r="K752" s="15"/>
      <c r="L752" s="37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</row>
    <row r="753" spans="3:49" ht="12.75" customHeight="1" x14ac:dyDescent="0.2">
      <c r="C753" s="15"/>
      <c r="D753" s="15"/>
      <c r="E753" s="15"/>
      <c r="F753" s="15"/>
      <c r="G753" s="15"/>
      <c r="H753" s="15"/>
      <c r="I753" s="15"/>
      <c r="J753" s="15"/>
      <c r="K753" s="15"/>
      <c r="L753" s="37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</row>
    <row r="754" spans="3:49" ht="12.75" customHeight="1" x14ac:dyDescent="0.2">
      <c r="C754" s="15"/>
      <c r="D754" s="15"/>
      <c r="E754" s="15"/>
      <c r="F754" s="15"/>
      <c r="G754" s="15"/>
      <c r="H754" s="15"/>
      <c r="I754" s="15"/>
      <c r="J754" s="15"/>
      <c r="K754" s="15"/>
      <c r="L754" s="37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</row>
    <row r="755" spans="3:49" ht="12.75" customHeight="1" x14ac:dyDescent="0.2">
      <c r="C755" s="15"/>
      <c r="D755" s="15"/>
      <c r="E755" s="15"/>
      <c r="F755" s="15"/>
      <c r="G755" s="15"/>
      <c r="H755" s="15"/>
      <c r="I755" s="15"/>
      <c r="J755" s="15"/>
      <c r="K755" s="15"/>
      <c r="L755" s="37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</row>
    <row r="756" spans="3:49" ht="12.75" customHeight="1" x14ac:dyDescent="0.2">
      <c r="C756" s="15"/>
      <c r="D756" s="15"/>
      <c r="E756" s="15"/>
      <c r="F756" s="15"/>
      <c r="G756" s="15"/>
      <c r="H756" s="15"/>
      <c r="I756" s="15"/>
      <c r="J756" s="15"/>
      <c r="K756" s="15"/>
      <c r="L756" s="37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</row>
    <row r="757" spans="3:49" ht="12.75" customHeight="1" x14ac:dyDescent="0.2">
      <c r="C757" s="15"/>
      <c r="D757" s="15"/>
      <c r="E757" s="15"/>
      <c r="F757" s="15"/>
      <c r="G757" s="15"/>
      <c r="H757" s="15"/>
      <c r="I757" s="15"/>
      <c r="J757" s="15"/>
      <c r="K757" s="15"/>
      <c r="L757" s="37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</row>
    <row r="758" spans="3:49" ht="12.75" customHeight="1" x14ac:dyDescent="0.2">
      <c r="C758" s="15"/>
      <c r="D758" s="15"/>
      <c r="E758" s="15"/>
      <c r="F758" s="15"/>
      <c r="G758" s="15"/>
      <c r="H758" s="15"/>
      <c r="I758" s="15"/>
      <c r="J758" s="15"/>
      <c r="K758" s="15"/>
      <c r="L758" s="37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</row>
    <row r="759" spans="3:49" ht="12.75" customHeight="1" x14ac:dyDescent="0.2">
      <c r="C759" s="15"/>
      <c r="D759" s="15"/>
      <c r="E759" s="15"/>
      <c r="F759" s="15"/>
      <c r="G759" s="15"/>
      <c r="H759" s="15"/>
      <c r="I759" s="15"/>
      <c r="J759" s="15"/>
      <c r="K759" s="15"/>
      <c r="L759" s="37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</row>
    <row r="760" spans="3:49" ht="12.75" customHeight="1" x14ac:dyDescent="0.2">
      <c r="C760" s="15"/>
      <c r="D760" s="15"/>
      <c r="E760" s="15"/>
      <c r="F760" s="15"/>
      <c r="G760" s="15"/>
      <c r="H760" s="15"/>
      <c r="I760" s="15"/>
      <c r="J760" s="15"/>
      <c r="K760" s="15"/>
      <c r="L760" s="37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</row>
    <row r="761" spans="3:49" ht="12.75" customHeight="1" x14ac:dyDescent="0.2">
      <c r="C761" s="15"/>
      <c r="D761" s="15"/>
      <c r="E761" s="15"/>
      <c r="F761" s="15"/>
      <c r="G761" s="15"/>
      <c r="H761" s="15"/>
      <c r="I761" s="15"/>
      <c r="J761" s="15"/>
      <c r="K761" s="15"/>
      <c r="L761" s="37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</row>
    <row r="762" spans="3:49" ht="12.75" customHeight="1" x14ac:dyDescent="0.2">
      <c r="C762" s="15"/>
      <c r="D762" s="15"/>
      <c r="E762" s="15"/>
      <c r="F762" s="15"/>
      <c r="G762" s="15"/>
      <c r="H762" s="15"/>
      <c r="I762" s="15"/>
      <c r="J762" s="15"/>
      <c r="K762" s="15"/>
      <c r="L762" s="37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</row>
    <row r="763" spans="3:49" ht="12.75" customHeight="1" x14ac:dyDescent="0.2">
      <c r="C763" s="15"/>
      <c r="D763" s="15"/>
      <c r="E763" s="15"/>
      <c r="F763" s="15"/>
      <c r="G763" s="15"/>
      <c r="H763" s="15"/>
      <c r="I763" s="15"/>
      <c r="J763" s="15"/>
      <c r="K763" s="15"/>
      <c r="L763" s="37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</row>
    <row r="764" spans="3:49" ht="12.75" customHeight="1" x14ac:dyDescent="0.2">
      <c r="C764" s="15"/>
      <c r="D764" s="15"/>
      <c r="E764" s="15"/>
      <c r="F764" s="15"/>
      <c r="G764" s="15"/>
      <c r="H764" s="15"/>
      <c r="I764" s="15"/>
      <c r="J764" s="15"/>
      <c r="K764" s="15"/>
      <c r="L764" s="37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</row>
    <row r="765" spans="3:49" ht="12.75" customHeight="1" x14ac:dyDescent="0.2">
      <c r="C765" s="15"/>
      <c r="D765" s="15"/>
      <c r="E765" s="15"/>
      <c r="F765" s="15"/>
      <c r="G765" s="15"/>
      <c r="H765" s="15"/>
      <c r="I765" s="15"/>
      <c r="J765" s="15"/>
      <c r="K765" s="15"/>
      <c r="L765" s="37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</row>
    <row r="766" spans="3:49" ht="12.75" customHeight="1" x14ac:dyDescent="0.2">
      <c r="C766" s="15"/>
      <c r="D766" s="15"/>
      <c r="E766" s="15"/>
      <c r="F766" s="15"/>
      <c r="G766" s="15"/>
      <c r="H766" s="15"/>
      <c r="I766" s="15"/>
      <c r="J766" s="15"/>
      <c r="K766" s="15"/>
      <c r="L766" s="37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</row>
    <row r="767" spans="3:49" ht="12.75" customHeight="1" x14ac:dyDescent="0.2">
      <c r="C767" s="15"/>
      <c r="D767" s="15"/>
      <c r="E767" s="15"/>
      <c r="F767" s="15"/>
      <c r="G767" s="15"/>
      <c r="H767" s="15"/>
      <c r="I767" s="15"/>
      <c r="J767" s="15"/>
      <c r="K767" s="15"/>
      <c r="L767" s="37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</row>
    <row r="768" spans="3:49" ht="12.75" customHeight="1" x14ac:dyDescent="0.2">
      <c r="C768" s="15"/>
      <c r="D768" s="15"/>
      <c r="E768" s="15"/>
      <c r="F768" s="15"/>
      <c r="G768" s="15"/>
      <c r="H768" s="15"/>
      <c r="I768" s="15"/>
      <c r="J768" s="15"/>
      <c r="K768" s="15"/>
      <c r="L768" s="37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</row>
    <row r="769" spans="3:49" ht="12.75" customHeight="1" x14ac:dyDescent="0.2">
      <c r="C769" s="15"/>
      <c r="D769" s="15"/>
      <c r="E769" s="15"/>
      <c r="F769" s="15"/>
      <c r="G769" s="15"/>
      <c r="H769" s="15"/>
      <c r="I769" s="15"/>
      <c r="J769" s="15"/>
      <c r="K769" s="15"/>
      <c r="L769" s="37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</row>
    <row r="770" spans="3:49" ht="12.75" customHeight="1" x14ac:dyDescent="0.2">
      <c r="C770" s="15"/>
      <c r="D770" s="15"/>
      <c r="E770" s="15"/>
      <c r="F770" s="15"/>
      <c r="G770" s="15"/>
      <c r="H770" s="15"/>
      <c r="I770" s="15"/>
      <c r="J770" s="15"/>
      <c r="K770" s="15"/>
      <c r="L770" s="37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</row>
    <row r="771" spans="3:49" ht="12.75" customHeight="1" x14ac:dyDescent="0.2">
      <c r="C771" s="15"/>
      <c r="D771" s="15"/>
      <c r="E771" s="15"/>
      <c r="F771" s="15"/>
      <c r="G771" s="15"/>
      <c r="H771" s="15"/>
      <c r="I771" s="15"/>
      <c r="J771" s="15"/>
      <c r="K771" s="15"/>
      <c r="L771" s="37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</row>
    <row r="772" spans="3:49" ht="12.75" customHeight="1" x14ac:dyDescent="0.2">
      <c r="C772" s="15"/>
      <c r="D772" s="15"/>
      <c r="E772" s="15"/>
      <c r="F772" s="15"/>
      <c r="G772" s="15"/>
      <c r="H772" s="15"/>
      <c r="I772" s="15"/>
      <c r="J772" s="15"/>
      <c r="K772" s="15"/>
      <c r="L772" s="37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</row>
    <row r="773" spans="3:49" ht="12.75" customHeight="1" x14ac:dyDescent="0.2">
      <c r="C773" s="15"/>
      <c r="D773" s="15"/>
      <c r="E773" s="15"/>
      <c r="F773" s="15"/>
      <c r="G773" s="15"/>
      <c r="H773" s="15"/>
      <c r="I773" s="15"/>
      <c r="J773" s="15"/>
      <c r="K773" s="15"/>
      <c r="L773" s="37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</row>
    <row r="774" spans="3:49" ht="12.75" customHeight="1" x14ac:dyDescent="0.2">
      <c r="C774" s="15"/>
      <c r="D774" s="15"/>
      <c r="E774" s="15"/>
      <c r="F774" s="15"/>
      <c r="G774" s="15"/>
      <c r="H774" s="15"/>
      <c r="I774" s="15"/>
      <c r="J774" s="15"/>
      <c r="K774" s="15"/>
      <c r="L774" s="37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</row>
    <row r="775" spans="3:49" ht="12.75" customHeight="1" x14ac:dyDescent="0.2">
      <c r="C775" s="15"/>
      <c r="D775" s="15"/>
      <c r="E775" s="15"/>
      <c r="F775" s="15"/>
      <c r="G775" s="15"/>
      <c r="H775" s="15"/>
      <c r="I775" s="15"/>
      <c r="J775" s="15"/>
      <c r="K775" s="15"/>
      <c r="L775" s="37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</row>
    <row r="776" spans="3:49" ht="12.75" customHeight="1" x14ac:dyDescent="0.2">
      <c r="C776" s="15"/>
      <c r="D776" s="15"/>
      <c r="E776" s="15"/>
      <c r="F776" s="15"/>
      <c r="G776" s="15"/>
      <c r="H776" s="15"/>
      <c r="I776" s="15"/>
      <c r="J776" s="15"/>
      <c r="K776" s="15"/>
      <c r="L776" s="37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</row>
    <row r="777" spans="3:49" ht="12.75" customHeight="1" x14ac:dyDescent="0.2">
      <c r="C777" s="15"/>
      <c r="D777" s="15"/>
      <c r="E777" s="15"/>
      <c r="F777" s="15"/>
      <c r="G777" s="15"/>
      <c r="H777" s="15"/>
      <c r="I777" s="15"/>
      <c r="J777" s="15"/>
      <c r="K777" s="15"/>
      <c r="L777" s="37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</row>
    <row r="778" spans="3:49" ht="12.75" customHeight="1" x14ac:dyDescent="0.2">
      <c r="C778" s="15"/>
      <c r="D778" s="15"/>
      <c r="E778" s="15"/>
      <c r="F778" s="15"/>
      <c r="G778" s="15"/>
      <c r="H778" s="15"/>
      <c r="I778" s="15"/>
      <c r="J778" s="15"/>
      <c r="K778" s="15"/>
      <c r="L778" s="37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</row>
    <row r="779" spans="3:49" ht="12.75" customHeight="1" x14ac:dyDescent="0.2">
      <c r="C779" s="15"/>
      <c r="D779" s="15"/>
      <c r="E779" s="15"/>
      <c r="F779" s="15"/>
      <c r="G779" s="15"/>
      <c r="H779" s="15"/>
      <c r="I779" s="15"/>
      <c r="J779" s="15"/>
      <c r="K779" s="15"/>
      <c r="L779" s="37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</row>
    <row r="780" spans="3:49" ht="12.75" customHeight="1" x14ac:dyDescent="0.2">
      <c r="C780" s="15"/>
      <c r="D780" s="15"/>
      <c r="E780" s="15"/>
      <c r="F780" s="15"/>
      <c r="G780" s="15"/>
      <c r="H780" s="15"/>
      <c r="I780" s="15"/>
      <c r="J780" s="15"/>
      <c r="K780" s="15"/>
      <c r="L780" s="37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</row>
    <row r="781" spans="3:49" ht="12.75" customHeight="1" x14ac:dyDescent="0.2">
      <c r="C781" s="15"/>
      <c r="D781" s="15"/>
      <c r="E781" s="15"/>
      <c r="F781" s="15"/>
      <c r="G781" s="15"/>
      <c r="H781" s="15"/>
      <c r="I781" s="15"/>
      <c r="J781" s="15"/>
      <c r="K781" s="15"/>
      <c r="L781" s="37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</row>
    <row r="782" spans="3:49" ht="12.75" customHeight="1" x14ac:dyDescent="0.2">
      <c r="C782" s="15"/>
      <c r="D782" s="15"/>
      <c r="E782" s="15"/>
      <c r="F782" s="15"/>
      <c r="G782" s="15"/>
      <c r="H782" s="15"/>
      <c r="I782" s="15"/>
      <c r="J782" s="15"/>
      <c r="K782" s="15"/>
      <c r="L782" s="37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</row>
    <row r="783" spans="3:49" ht="12.75" customHeight="1" x14ac:dyDescent="0.2">
      <c r="C783" s="15"/>
      <c r="D783" s="15"/>
      <c r="E783" s="15"/>
      <c r="F783" s="15"/>
      <c r="G783" s="15"/>
      <c r="H783" s="15"/>
      <c r="I783" s="15"/>
      <c r="J783" s="15"/>
      <c r="K783" s="15"/>
      <c r="L783" s="37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</row>
    <row r="784" spans="3:49" ht="12.75" customHeight="1" x14ac:dyDescent="0.2">
      <c r="C784" s="15"/>
      <c r="D784" s="15"/>
      <c r="E784" s="15"/>
      <c r="F784" s="15"/>
      <c r="G784" s="15"/>
      <c r="H784" s="15"/>
      <c r="I784" s="15"/>
      <c r="J784" s="15"/>
      <c r="K784" s="15"/>
      <c r="L784" s="37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</row>
    <row r="785" spans="3:49" ht="12.75" customHeight="1" x14ac:dyDescent="0.2">
      <c r="C785" s="15"/>
      <c r="D785" s="15"/>
      <c r="E785" s="15"/>
      <c r="F785" s="15"/>
      <c r="G785" s="15"/>
      <c r="H785" s="15"/>
      <c r="I785" s="15"/>
      <c r="J785" s="15"/>
      <c r="K785" s="15"/>
      <c r="L785" s="37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</row>
    <row r="786" spans="3:49" ht="12.75" customHeight="1" x14ac:dyDescent="0.2">
      <c r="C786" s="15"/>
      <c r="D786" s="15"/>
      <c r="E786" s="15"/>
      <c r="F786" s="15"/>
      <c r="G786" s="15"/>
      <c r="H786" s="15"/>
      <c r="I786" s="15"/>
      <c r="J786" s="15"/>
      <c r="K786" s="15"/>
      <c r="L786" s="37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</row>
    <row r="787" spans="3:49" ht="12.75" customHeight="1" x14ac:dyDescent="0.2">
      <c r="C787" s="15"/>
      <c r="D787" s="15"/>
      <c r="E787" s="15"/>
      <c r="F787" s="15"/>
      <c r="G787" s="15"/>
      <c r="H787" s="15"/>
      <c r="I787" s="15"/>
      <c r="J787" s="15"/>
      <c r="K787" s="15"/>
      <c r="L787" s="37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</row>
    <row r="788" spans="3:49" ht="12.75" customHeight="1" x14ac:dyDescent="0.2">
      <c r="C788" s="15"/>
      <c r="D788" s="15"/>
      <c r="E788" s="15"/>
      <c r="F788" s="15"/>
      <c r="G788" s="15"/>
      <c r="H788" s="15"/>
      <c r="I788" s="15"/>
      <c r="J788" s="15"/>
      <c r="K788" s="15"/>
      <c r="L788" s="37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</row>
    <row r="789" spans="3:49" ht="12.75" customHeight="1" x14ac:dyDescent="0.2">
      <c r="C789" s="15"/>
      <c r="D789" s="15"/>
      <c r="E789" s="15"/>
      <c r="F789" s="15"/>
      <c r="G789" s="15"/>
      <c r="H789" s="15"/>
      <c r="I789" s="15"/>
      <c r="J789" s="15"/>
      <c r="K789" s="15"/>
      <c r="L789" s="37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</row>
    <row r="790" spans="3:49" ht="12.75" customHeight="1" x14ac:dyDescent="0.2">
      <c r="C790" s="15"/>
      <c r="D790" s="15"/>
      <c r="E790" s="15"/>
      <c r="F790" s="15"/>
      <c r="G790" s="15"/>
      <c r="H790" s="15"/>
      <c r="I790" s="15"/>
      <c r="J790" s="15"/>
      <c r="K790" s="15"/>
      <c r="L790" s="37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</row>
    <row r="791" spans="3:49" ht="12.75" customHeight="1" x14ac:dyDescent="0.2">
      <c r="C791" s="15"/>
      <c r="D791" s="15"/>
      <c r="E791" s="15"/>
      <c r="F791" s="15"/>
      <c r="G791" s="15"/>
      <c r="H791" s="15"/>
      <c r="I791" s="15"/>
      <c r="J791" s="15"/>
      <c r="K791" s="15"/>
      <c r="L791" s="37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</row>
    <row r="792" spans="3:49" ht="12.75" customHeight="1" x14ac:dyDescent="0.2">
      <c r="C792" s="15"/>
      <c r="D792" s="15"/>
      <c r="E792" s="15"/>
      <c r="F792" s="15"/>
      <c r="G792" s="15"/>
      <c r="H792" s="15"/>
      <c r="I792" s="15"/>
      <c r="J792" s="15"/>
      <c r="K792" s="15"/>
      <c r="L792" s="37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</row>
    <row r="793" spans="3:49" ht="12.75" customHeight="1" x14ac:dyDescent="0.2">
      <c r="C793" s="15"/>
      <c r="D793" s="15"/>
      <c r="E793" s="15"/>
      <c r="F793" s="15"/>
      <c r="G793" s="15"/>
      <c r="H793" s="15"/>
      <c r="I793" s="15"/>
      <c r="J793" s="15"/>
      <c r="K793" s="15"/>
      <c r="L793" s="37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</row>
    <row r="794" spans="3:49" ht="12.75" customHeight="1" x14ac:dyDescent="0.2">
      <c r="C794" s="15"/>
      <c r="D794" s="15"/>
      <c r="E794" s="15"/>
      <c r="F794" s="15"/>
      <c r="G794" s="15"/>
      <c r="H794" s="15"/>
      <c r="I794" s="15"/>
      <c r="J794" s="15"/>
      <c r="K794" s="15"/>
      <c r="L794" s="37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</row>
    <row r="795" spans="3:49" ht="12.75" customHeight="1" x14ac:dyDescent="0.2">
      <c r="C795" s="15"/>
      <c r="D795" s="15"/>
      <c r="E795" s="15"/>
      <c r="F795" s="15"/>
      <c r="G795" s="15"/>
      <c r="H795" s="15"/>
      <c r="I795" s="15"/>
      <c r="J795" s="15"/>
      <c r="K795" s="15"/>
      <c r="L795" s="37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</row>
    <row r="796" spans="3:49" ht="12.75" customHeight="1" x14ac:dyDescent="0.2">
      <c r="C796" s="15"/>
      <c r="D796" s="15"/>
      <c r="E796" s="15"/>
      <c r="F796" s="15"/>
      <c r="G796" s="15"/>
      <c r="H796" s="15"/>
      <c r="I796" s="15"/>
      <c r="J796" s="15"/>
      <c r="K796" s="15"/>
      <c r="L796" s="37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</row>
    <row r="797" spans="3:49" ht="12.75" customHeight="1" x14ac:dyDescent="0.2">
      <c r="C797" s="15"/>
      <c r="D797" s="15"/>
      <c r="E797" s="15"/>
      <c r="F797" s="15"/>
      <c r="G797" s="15"/>
      <c r="H797" s="15"/>
      <c r="I797" s="15"/>
      <c r="J797" s="15"/>
      <c r="K797" s="15"/>
      <c r="L797" s="37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</row>
    <row r="798" spans="3:49" ht="12.75" customHeight="1" x14ac:dyDescent="0.2">
      <c r="C798" s="15"/>
      <c r="D798" s="15"/>
      <c r="E798" s="15"/>
      <c r="F798" s="15"/>
      <c r="G798" s="15"/>
      <c r="H798" s="15"/>
      <c r="I798" s="15"/>
      <c r="J798" s="15"/>
      <c r="K798" s="15"/>
      <c r="L798" s="37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</row>
    <row r="799" spans="3:49" ht="12.75" customHeight="1" x14ac:dyDescent="0.2">
      <c r="C799" s="15"/>
      <c r="D799" s="15"/>
      <c r="E799" s="15"/>
      <c r="F799" s="15"/>
      <c r="G799" s="15"/>
      <c r="H799" s="15"/>
      <c r="I799" s="15"/>
      <c r="J799" s="15"/>
      <c r="K799" s="15"/>
      <c r="L799" s="37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</row>
    <row r="800" spans="3:49" ht="12.75" customHeight="1" x14ac:dyDescent="0.2">
      <c r="C800" s="15"/>
      <c r="D800" s="15"/>
      <c r="E800" s="15"/>
      <c r="F800" s="15"/>
      <c r="G800" s="15"/>
      <c r="H800" s="15"/>
      <c r="I800" s="15"/>
      <c r="J800" s="15"/>
      <c r="K800" s="15"/>
      <c r="L800" s="37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</row>
    <row r="801" spans="3:49" ht="12.75" customHeight="1" x14ac:dyDescent="0.2">
      <c r="C801" s="15"/>
      <c r="D801" s="15"/>
      <c r="E801" s="15"/>
      <c r="F801" s="15"/>
      <c r="G801" s="15"/>
      <c r="H801" s="15"/>
      <c r="I801" s="15"/>
      <c r="J801" s="15"/>
      <c r="K801" s="15"/>
      <c r="L801" s="37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</row>
    <row r="802" spans="3:49" ht="12.75" customHeight="1" x14ac:dyDescent="0.2">
      <c r="C802" s="15"/>
      <c r="D802" s="15"/>
      <c r="E802" s="15"/>
      <c r="F802" s="15"/>
      <c r="G802" s="15"/>
      <c r="H802" s="15"/>
      <c r="I802" s="15"/>
      <c r="J802" s="15"/>
      <c r="K802" s="15"/>
      <c r="L802" s="37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</row>
    <row r="803" spans="3:49" ht="12.75" customHeight="1" x14ac:dyDescent="0.2">
      <c r="C803" s="15"/>
      <c r="D803" s="15"/>
      <c r="E803" s="15"/>
      <c r="F803" s="15"/>
      <c r="G803" s="15"/>
      <c r="H803" s="15"/>
      <c r="I803" s="15"/>
      <c r="J803" s="15"/>
      <c r="K803" s="15"/>
      <c r="L803" s="37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</row>
    <row r="804" spans="3:49" ht="12.75" customHeight="1" x14ac:dyDescent="0.2">
      <c r="C804" s="15"/>
      <c r="D804" s="15"/>
      <c r="E804" s="15"/>
      <c r="F804" s="15"/>
      <c r="G804" s="15"/>
      <c r="H804" s="15"/>
      <c r="I804" s="15"/>
      <c r="J804" s="15"/>
      <c r="K804" s="15"/>
      <c r="L804" s="37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</row>
    <row r="805" spans="3:49" ht="12.75" customHeight="1" x14ac:dyDescent="0.2">
      <c r="C805" s="15"/>
      <c r="D805" s="15"/>
      <c r="E805" s="15"/>
      <c r="F805" s="15"/>
      <c r="G805" s="15"/>
      <c r="H805" s="15"/>
      <c r="I805" s="15"/>
      <c r="J805" s="15"/>
      <c r="K805" s="15"/>
      <c r="L805" s="37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</row>
    <row r="806" spans="3:49" ht="12.75" customHeight="1" x14ac:dyDescent="0.2">
      <c r="C806" s="15"/>
      <c r="D806" s="15"/>
      <c r="E806" s="15"/>
      <c r="F806" s="15"/>
      <c r="G806" s="15"/>
      <c r="H806" s="15"/>
      <c r="I806" s="15"/>
      <c r="J806" s="15"/>
      <c r="K806" s="15"/>
      <c r="L806" s="37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</row>
    <row r="807" spans="3:49" ht="12.75" customHeight="1" x14ac:dyDescent="0.2">
      <c r="C807" s="15"/>
      <c r="D807" s="15"/>
      <c r="E807" s="15"/>
      <c r="F807" s="15"/>
      <c r="G807" s="15"/>
      <c r="H807" s="15"/>
      <c r="I807" s="15"/>
      <c r="J807" s="15"/>
      <c r="K807" s="15"/>
      <c r="L807" s="37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</row>
    <row r="808" spans="3:49" ht="12.75" customHeight="1" x14ac:dyDescent="0.2">
      <c r="C808" s="15"/>
      <c r="D808" s="15"/>
      <c r="E808" s="15"/>
      <c r="F808" s="15"/>
      <c r="G808" s="15"/>
      <c r="H808" s="15"/>
      <c r="I808" s="15"/>
      <c r="J808" s="15"/>
      <c r="K808" s="15"/>
      <c r="L808" s="37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</row>
    <row r="809" spans="3:49" ht="12.75" customHeight="1" x14ac:dyDescent="0.2">
      <c r="C809" s="15"/>
      <c r="D809" s="15"/>
      <c r="E809" s="15"/>
      <c r="F809" s="15"/>
      <c r="G809" s="15"/>
      <c r="H809" s="15"/>
      <c r="I809" s="15"/>
      <c r="J809" s="15"/>
      <c r="K809" s="15"/>
      <c r="L809" s="37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</row>
    <row r="810" spans="3:49" ht="12.75" customHeight="1" x14ac:dyDescent="0.2">
      <c r="C810" s="15"/>
      <c r="D810" s="15"/>
      <c r="E810" s="15"/>
      <c r="F810" s="15"/>
      <c r="G810" s="15"/>
      <c r="H810" s="15"/>
      <c r="I810" s="15"/>
      <c r="J810" s="15"/>
      <c r="K810" s="15"/>
      <c r="L810" s="37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</row>
    <row r="811" spans="3:49" ht="12.75" customHeight="1" x14ac:dyDescent="0.2">
      <c r="C811" s="15"/>
      <c r="D811" s="15"/>
      <c r="E811" s="15"/>
      <c r="F811" s="15"/>
      <c r="G811" s="15"/>
      <c r="H811" s="15"/>
      <c r="I811" s="15"/>
      <c r="J811" s="15"/>
      <c r="K811" s="15"/>
      <c r="L811" s="37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</row>
    <row r="812" spans="3:49" ht="12.75" customHeight="1" x14ac:dyDescent="0.2">
      <c r="C812" s="15"/>
      <c r="D812" s="15"/>
      <c r="E812" s="15"/>
      <c r="F812" s="15"/>
      <c r="G812" s="15"/>
      <c r="H812" s="15"/>
      <c r="I812" s="15"/>
      <c r="J812" s="15"/>
      <c r="K812" s="15"/>
      <c r="L812" s="37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</row>
    <row r="813" spans="3:49" ht="12.75" customHeight="1" x14ac:dyDescent="0.2">
      <c r="C813" s="15"/>
      <c r="D813" s="15"/>
      <c r="E813" s="15"/>
      <c r="F813" s="15"/>
      <c r="G813" s="15"/>
      <c r="H813" s="15"/>
      <c r="I813" s="15"/>
      <c r="J813" s="15"/>
      <c r="K813" s="15"/>
      <c r="L813" s="37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</row>
    <row r="814" spans="3:49" ht="12.75" customHeight="1" x14ac:dyDescent="0.2">
      <c r="C814" s="15"/>
      <c r="D814" s="15"/>
      <c r="E814" s="15"/>
      <c r="F814" s="15"/>
      <c r="G814" s="15"/>
      <c r="H814" s="15"/>
      <c r="I814" s="15"/>
      <c r="J814" s="15"/>
      <c r="K814" s="15"/>
      <c r="L814" s="37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</row>
    <row r="815" spans="3:49" ht="12.75" customHeight="1" x14ac:dyDescent="0.2">
      <c r="C815" s="15"/>
      <c r="D815" s="15"/>
      <c r="E815" s="15"/>
      <c r="F815" s="15"/>
      <c r="G815" s="15"/>
      <c r="H815" s="15"/>
      <c r="I815" s="15"/>
      <c r="J815" s="15"/>
      <c r="K815" s="15"/>
      <c r="L815" s="37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</row>
    <row r="816" spans="3:49" ht="12.75" customHeight="1" x14ac:dyDescent="0.2">
      <c r="C816" s="15"/>
      <c r="D816" s="15"/>
      <c r="E816" s="15"/>
      <c r="F816" s="15"/>
      <c r="G816" s="15"/>
      <c r="H816" s="15"/>
      <c r="I816" s="15"/>
      <c r="J816" s="15"/>
      <c r="K816" s="15"/>
      <c r="L816" s="37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</row>
    <row r="817" spans="3:49" ht="12.75" customHeight="1" x14ac:dyDescent="0.2">
      <c r="C817" s="15"/>
      <c r="D817" s="15"/>
      <c r="E817" s="15"/>
      <c r="F817" s="15"/>
      <c r="G817" s="15"/>
      <c r="H817" s="15"/>
      <c r="I817" s="15"/>
      <c r="J817" s="15"/>
      <c r="K817" s="15"/>
      <c r="L817" s="37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</row>
    <row r="818" spans="3:49" ht="12.75" customHeight="1" x14ac:dyDescent="0.2">
      <c r="C818" s="15"/>
      <c r="D818" s="15"/>
      <c r="E818" s="15"/>
      <c r="F818" s="15"/>
      <c r="G818" s="15"/>
      <c r="H818" s="15"/>
      <c r="I818" s="15"/>
      <c r="J818" s="15"/>
      <c r="K818" s="15"/>
      <c r="L818" s="37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</row>
    <row r="819" spans="3:49" ht="12.75" customHeight="1" x14ac:dyDescent="0.2">
      <c r="C819" s="15"/>
      <c r="D819" s="15"/>
      <c r="E819" s="15"/>
      <c r="F819" s="15"/>
      <c r="G819" s="15"/>
      <c r="H819" s="15"/>
      <c r="I819" s="15"/>
      <c r="J819" s="15"/>
      <c r="K819" s="15"/>
      <c r="L819" s="37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</row>
    <row r="820" spans="3:49" ht="12.75" customHeight="1" x14ac:dyDescent="0.2">
      <c r="C820" s="15"/>
      <c r="D820" s="15"/>
      <c r="E820" s="15"/>
      <c r="F820" s="15"/>
      <c r="G820" s="15"/>
      <c r="H820" s="15"/>
      <c r="I820" s="15"/>
      <c r="J820" s="15"/>
      <c r="K820" s="15"/>
      <c r="L820" s="37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</row>
    <row r="821" spans="3:49" ht="12.75" customHeight="1" x14ac:dyDescent="0.2">
      <c r="C821" s="15"/>
      <c r="D821" s="15"/>
      <c r="E821" s="15"/>
      <c r="F821" s="15"/>
      <c r="G821" s="15"/>
      <c r="H821" s="15"/>
      <c r="I821" s="15"/>
      <c r="J821" s="15"/>
      <c r="K821" s="15"/>
      <c r="L821" s="37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</row>
    <row r="822" spans="3:49" ht="12.75" customHeight="1" x14ac:dyDescent="0.2">
      <c r="C822" s="15"/>
      <c r="D822" s="15"/>
      <c r="E822" s="15"/>
      <c r="F822" s="15"/>
      <c r="G822" s="15"/>
      <c r="H822" s="15"/>
      <c r="I822" s="15"/>
      <c r="J822" s="15"/>
      <c r="K822" s="15"/>
      <c r="L822" s="37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</row>
    <row r="823" spans="3:49" ht="12.75" customHeight="1" x14ac:dyDescent="0.2">
      <c r="C823" s="15"/>
      <c r="D823" s="15"/>
      <c r="E823" s="15"/>
      <c r="F823" s="15"/>
      <c r="G823" s="15"/>
      <c r="H823" s="15"/>
      <c r="I823" s="15"/>
      <c r="J823" s="15"/>
      <c r="K823" s="15"/>
      <c r="L823" s="37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</row>
    <row r="824" spans="3:49" ht="12.75" customHeight="1" x14ac:dyDescent="0.2">
      <c r="C824" s="15"/>
      <c r="D824" s="15"/>
      <c r="E824" s="15"/>
      <c r="F824" s="15"/>
      <c r="G824" s="15"/>
      <c r="H824" s="15"/>
      <c r="I824" s="15"/>
      <c r="J824" s="15"/>
      <c r="K824" s="15"/>
      <c r="L824" s="37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</row>
    <row r="825" spans="3:49" ht="12.75" customHeight="1" x14ac:dyDescent="0.2">
      <c r="C825" s="15"/>
      <c r="D825" s="15"/>
      <c r="E825" s="15"/>
      <c r="F825" s="15"/>
      <c r="G825" s="15"/>
      <c r="H825" s="15"/>
      <c r="I825" s="15"/>
      <c r="J825" s="15"/>
      <c r="K825" s="15"/>
      <c r="L825" s="37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</row>
    <row r="826" spans="3:49" ht="12.75" customHeight="1" x14ac:dyDescent="0.2">
      <c r="C826" s="15"/>
      <c r="D826" s="15"/>
      <c r="E826" s="15"/>
      <c r="F826" s="15"/>
      <c r="G826" s="15"/>
      <c r="H826" s="15"/>
      <c r="I826" s="15"/>
      <c r="J826" s="15"/>
      <c r="K826" s="15"/>
      <c r="L826" s="37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</row>
    <row r="827" spans="3:49" ht="12.75" customHeight="1" x14ac:dyDescent="0.2">
      <c r="C827" s="15"/>
      <c r="D827" s="15"/>
      <c r="E827" s="15"/>
      <c r="F827" s="15"/>
      <c r="G827" s="15"/>
      <c r="H827" s="15"/>
      <c r="I827" s="15"/>
      <c r="J827" s="15"/>
      <c r="K827" s="15"/>
      <c r="L827" s="37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</row>
    <row r="828" spans="3:49" ht="12.75" customHeight="1" x14ac:dyDescent="0.2">
      <c r="C828" s="15"/>
      <c r="D828" s="15"/>
      <c r="E828" s="15"/>
      <c r="F828" s="15"/>
      <c r="G828" s="15"/>
      <c r="H828" s="15"/>
      <c r="I828" s="15"/>
      <c r="J828" s="15"/>
      <c r="K828" s="15"/>
      <c r="L828" s="37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</row>
    <row r="829" spans="3:49" ht="12.75" customHeight="1" x14ac:dyDescent="0.2">
      <c r="C829" s="15"/>
      <c r="D829" s="15"/>
      <c r="E829" s="15"/>
      <c r="F829" s="15"/>
      <c r="G829" s="15"/>
      <c r="H829" s="15"/>
      <c r="I829" s="15"/>
      <c r="J829" s="15"/>
      <c r="K829" s="15"/>
      <c r="L829" s="37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</row>
    <row r="830" spans="3:49" ht="12.75" customHeight="1" x14ac:dyDescent="0.2">
      <c r="C830" s="15"/>
      <c r="D830" s="15"/>
      <c r="E830" s="15"/>
      <c r="F830" s="15"/>
      <c r="G830" s="15"/>
      <c r="H830" s="15"/>
      <c r="I830" s="15"/>
      <c r="J830" s="15"/>
      <c r="K830" s="15"/>
      <c r="L830" s="37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</row>
    <row r="831" spans="3:49" ht="12.75" customHeight="1" x14ac:dyDescent="0.2">
      <c r="C831" s="15"/>
      <c r="D831" s="15"/>
      <c r="E831" s="15"/>
      <c r="F831" s="15"/>
      <c r="G831" s="15"/>
      <c r="H831" s="15"/>
      <c r="I831" s="15"/>
      <c r="J831" s="15"/>
      <c r="K831" s="15"/>
      <c r="L831" s="37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</row>
    <row r="832" spans="3:49" ht="12.75" customHeight="1" x14ac:dyDescent="0.2">
      <c r="C832" s="15"/>
      <c r="D832" s="15"/>
      <c r="E832" s="15"/>
      <c r="F832" s="15"/>
      <c r="G832" s="15"/>
      <c r="H832" s="15"/>
      <c r="I832" s="15"/>
      <c r="J832" s="15"/>
      <c r="K832" s="15"/>
      <c r="L832" s="37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</row>
    <row r="833" spans="3:49" ht="12.75" customHeight="1" x14ac:dyDescent="0.2">
      <c r="C833" s="15"/>
      <c r="D833" s="15"/>
      <c r="E833" s="15"/>
      <c r="F833" s="15"/>
      <c r="G833" s="15"/>
      <c r="H833" s="15"/>
      <c r="I833" s="15"/>
      <c r="J833" s="15"/>
      <c r="K833" s="15"/>
      <c r="L833" s="37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</row>
    <row r="834" spans="3:49" ht="12.75" customHeight="1" x14ac:dyDescent="0.2">
      <c r="C834" s="15"/>
      <c r="D834" s="15"/>
      <c r="E834" s="15"/>
      <c r="F834" s="15"/>
      <c r="G834" s="15"/>
      <c r="H834" s="15"/>
      <c r="I834" s="15"/>
      <c r="J834" s="15"/>
      <c r="K834" s="15"/>
      <c r="L834" s="37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</row>
    <row r="835" spans="3:49" ht="12.75" customHeight="1" x14ac:dyDescent="0.2">
      <c r="C835" s="15"/>
      <c r="D835" s="15"/>
      <c r="E835" s="15"/>
      <c r="F835" s="15"/>
      <c r="G835" s="15"/>
      <c r="H835" s="15"/>
      <c r="I835" s="15"/>
      <c r="J835" s="15"/>
      <c r="K835" s="15"/>
      <c r="L835" s="37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</row>
    <row r="836" spans="3:49" ht="12.75" customHeight="1" x14ac:dyDescent="0.2">
      <c r="C836" s="15"/>
      <c r="D836" s="15"/>
      <c r="E836" s="15"/>
      <c r="F836" s="15"/>
      <c r="G836" s="15"/>
      <c r="H836" s="15"/>
      <c r="I836" s="15"/>
      <c r="J836" s="15"/>
      <c r="K836" s="15"/>
      <c r="L836" s="37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</row>
    <row r="837" spans="3:49" ht="12.75" customHeight="1" x14ac:dyDescent="0.2">
      <c r="C837" s="15"/>
      <c r="D837" s="15"/>
      <c r="E837" s="15"/>
      <c r="F837" s="15"/>
      <c r="G837" s="15"/>
      <c r="H837" s="15"/>
      <c r="I837" s="15"/>
      <c r="J837" s="15"/>
      <c r="K837" s="15"/>
      <c r="L837" s="37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</row>
    <row r="838" spans="3:49" ht="12.75" customHeight="1" x14ac:dyDescent="0.2">
      <c r="C838" s="15"/>
      <c r="D838" s="15"/>
      <c r="E838" s="15"/>
      <c r="F838" s="15"/>
      <c r="G838" s="15"/>
      <c r="H838" s="15"/>
      <c r="I838" s="15"/>
      <c r="J838" s="15"/>
      <c r="K838" s="15"/>
      <c r="L838" s="37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</row>
    <row r="839" spans="3:49" ht="12.75" customHeight="1" x14ac:dyDescent="0.2">
      <c r="C839" s="15"/>
      <c r="D839" s="15"/>
      <c r="E839" s="15"/>
      <c r="F839" s="15"/>
      <c r="G839" s="15"/>
      <c r="H839" s="15"/>
      <c r="I839" s="15"/>
      <c r="J839" s="15"/>
      <c r="K839" s="15"/>
      <c r="L839" s="37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</row>
    <row r="840" spans="3:49" ht="12.75" customHeight="1" x14ac:dyDescent="0.2">
      <c r="C840" s="15"/>
      <c r="D840" s="15"/>
      <c r="E840" s="15"/>
      <c r="F840" s="15"/>
      <c r="G840" s="15"/>
      <c r="H840" s="15"/>
      <c r="I840" s="15"/>
      <c r="J840" s="15"/>
      <c r="K840" s="15"/>
      <c r="L840" s="37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</row>
    <row r="841" spans="3:49" ht="12.75" customHeight="1" x14ac:dyDescent="0.2">
      <c r="C841" s="15"/>
      <c r="D841" s="15"/>
      <c r="E841" s="15"/>
      <c r="F841" s="15"/>
      <c r="G841" s="15"/>
      <c r="H841" s="15"/>
      <c r="I841" s="15"/>
      <c r="J841" s="15"/>
      <c r="K841" s="15"/>
      <c r="L841" s="37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</row>
    <row r="842" spans="3:49" ht="12.75" customHeight="1" x14ac:dyDescent="0.2">
      <c r="C842" s="15"/>
      <c r="D842" s="15"/>
      <c r="E842" s="15"/>
      <c r="F842" s="15"/>
      <c r="G842" s="15"/>
      <c r="H842" s="15"/>
      <c r="I842" s="15"/>
      <c r="J842" s="15"/>
      <c r="K842" s="15"/>
      <c r="L842" s="37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</row>
    <row r="843" spans="3:49" ht="12.75" customHeight="1" x14ac:dyDescent="0.2">
      <c r="C843" s="15"/>
      <c r="D843" s="15"/>
      <c r="E843" s="15"/>
      <c r="F843" s="15"/>
      <c r="G843" s="15"/>
      <c r="H843" s="15"/>
      <c r="I843" s="15"/>
      <c r="J843" s="15"/>
      <c r="K843" s="15"/>
      <c r="L843" s="37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</row>
    <row r="844" spans="3:49" ht="12.75" customHeight="1" x14ac:dyDescent="0.2">
      <c r="C844" s="15"/>
      <c r="D844" s="15"/>
      <c r="E844" s="15"/>
      <c r="F844" s="15"/>
      <c r="G844" s="15"/>
      <c r="H844" s="15"/>
      <c r="I844" s="15"/>
      <c r="J844" s="15"/>
      <c r="K844" s="15"/>
      <c r="L844" s="37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</row>
    <row r="845" spans="3:49" ht="12.75" customHeight="1" x14ac:dyDescent="0.2">
      <c r="C845" s="15"/>
      <c r="D845" s="15"/>
      <c r="E845" s="15"/>
      <c r="F845" s="15"/>
      <c r="G845" s="15"/>
      <c r="H845" s="15"/>
      <c r="I845" s="15"/>
      <c r="J845" s="15"/>
      <c r="K845" s="15"/>
      <c r="L845" s="37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</row>
    <row r="846" spans="3:49" ht="12.75" customHeight="1" x14ac:dyDescent="0.2">
      <c r="C846" s="15"/>
      <c r="D846" s="15"/>
      <c r="E846" s="15"/>
      <c r="F846" s="15"/>
      <c r="G846" s="15"/>
      <c r="H846" s="15"/>
      <c r="I846" s="15"/>
      <c r="J846" s="15"/>
      <c r="K846" s="15"/>
      <c r="L846" s="37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</row>
    <row r="847" spans="3:49" ht="12.75" customHeight="1" x14ac:dyDescent="0.2">
      <c r="C847" s="15"/>
      <c r="D847" s="15"/>
      <c r="E847" s="15"/>
      <c r="F847" s="15"/>
      <c r="G847" s="15"/>
      <c r="H847" s="15"/>
      <c r="I847" s="15"/>
      <c r="J847" s="15"/>
      <c r="K847" s="15"/>
      <c r="L847" s="37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</row>
    <row r="848" spans="3:49" ht="12.75" customHeight="1" x14ac:dyDescent="0.2">
      <c r="C848" s="15"/>
      <c r="D848" s="15"/>
      <c r="E848" s="15"/>
      <c r="F848" s="15"/>
      <c r="G848" s="15"/>
      <c r="H848" s="15"/>
      <c r="I848" s="15"/>
      <c r="J848" s="15"/>
      <c r="K848" s="15"/>
      <c r="L848" s="37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</row>
    <row r="849" spans="3:49" ht="12.75" customHeight="1" x14ac:dyDescent="0.2">
      <c r="C849" s="15"/>
      <c r="D849" s="15"/>
      <c r="E849" s="15"/>
      <c r="F849" s="15"/>
      <c r="G849" s="15"/>
      <c r="H849" s="15"/>
      <c r="I849" s="15"/>
      <c r="J849" s="15"/>
      <c r="K849" s="15"/>
      <c r="L849" s="37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</row>
    <row r="850" spans="3:49" ht="12.75" customHeight="1" x14ac:dyDescent="0.2">
      <c r="C850" s="15"/>
      <c r="D850" s="15"/>
      <c r="E850" s="15"/>
      <c r="F850" s="15"/>
      <c r="G850" s="15"/>
      <c r="H850" s="15"/>
      <c r="I850" s="15"/>
      <c r="J850" s="15"/>
      <c r="K850" s="15"/>
      <c r="L850" s="37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</row>
    <row r="851" spans="3:49" ht="12.75" customHeight="1" x14ac:dyDescent="0.2">
      <c r="C851" s="15"/>
      <c r="D851" s="15"/>
      <c r="E851" s="15"/>
      <c r="F851" s="15"/>
      <c r="G851" s="15"/>
      <c r="H851" s="15"/>
      <c r="I851" s="15"/>
      <c r="J851" s="15"/>
      <c r="K851" s="15"/>
      <c r="L851" s="37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</row>
    <row r="852" spans="3:49" ht="12.75" customHeight="1" x14ac:dyDescent="0.2">
      <c r="C852" s="15"/>
      <c r="D852" s="15"/>
      <c r="E852" s="15"/>
      <c r="F852" s="15"/>
      <c r="G852" s="15"/>
      <c r="H852" s="15"/>
      <c r="I852" s="15"/>
      <c r="J852" s="15"/>
      <c r="K852" s="15"/>
      <c r="L852" s="37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</row>
    <row r="853" spans="3:49" ht="12.75" customHeight="1" x14ac:dyDescent="0.2">
      <c r="C853" s="15"/>
      <c r="D853" s="15"/>
      <c r="E853" s="15"/>
      <c r="F853" s="15"/>
      <c r="G853" s="15"/>
      <c r="H853" s="15"/>
      <c r="I853" s="15"/>
      <c r="J853" s="15"/>
      <c r="K853" s="15"/>
      <c r="L853" s="37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</row>
    <row r="854" spans="3:49" ht="12.75" customHeight="1" x14ac:dyDescent="0.2">
      <c r="C854" s="15"/>
      <c r="D854" s="15"/>
      <c r="E854" s="15"/>
      <c r="F854" s="15"/>
      <c r="G854" s="15"/>
      <c r="H854" s="15"/>
      <c r="I854" s="15"/>
      <c r="J854" s="15"/>
      <c r="K854" s="15"/>
      <c r="L854" s="37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</row>
    <row r="855" spans="3:49" ht="12.75" customHeight="1" x14ac:dyDescent="0.2">
      <c r="C855" s="15"/>
      <c r="D855" s="15"/>
      <c r="E855" s="15"/>
      <c r="F855" s="15"/>
      <c r="G855" s="15"/>
      <c r="H855" s="15"/>
      <c r="I855" s="15"/>
      <c r="J855" s="15"/>
      <c r="K855" s="15"/>
      <c r="L855" s="37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</row>
    <row r="856" spans="3:49" ht="12.75" customHeight="1" x14ac:dyDescent="0.2">
      <c r="C856" s="15"/>
      <c r="D856" s="15"/>
      <c r="E856" s="15"/>
      <c r="F856" s="15"/>
      <c r="G856" s="15"/>
      <c r="H856" s="15"/>
      <c r="I856" s="15"/>
      <c r="J856" s="15"/>
      <c r="K856" s="15"/>
      <c r="L856" s="37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</row>
    <row r="857" spans="3:49" ht="12.75" customHeight="1" x14ac:dyDescent="0.2">
      <c r="C857" s="15"/>
      <c r="D857" s="15"/>
      <c r="E857" s="15"/>
      <c r="F857" s="15"/>
      <c r="G857" s="15"/>
      <c r="H857" s="15"/>
      <c r="I857" s="15"/>
      <c r="J857" s="15"/>
      <c r="K857" s="15"/>
      <c r="L857" s="37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</row>
    <row r="858" spans="3:49" ht="12.75" customHeight="1" x14ac:dyDescent="0.2">
      <c r="C858" s="15"/>
      <c r="D858" s="15"/>
      <c r="E858" s="15"/>
      <c r="F858" s="15"/>
      <c r="G858" s="15"/>
      <c r="H858" s="15"/>
      <c r="I858" s="15"/>
      <c r="J858" s="15"/>
      <c r="K858" s="15"/>
      <c r="L858" s="37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</row>
    <row r="859" spans="3:49" ht="12.75" customHeight="1" x14ac:dyDescent="0.2">
      <c r="C859" s="15"/>
      <c r="D859" s="15"/>
      <c r="E859" s="15"/>
      <c r="F859" s="15"/>
      <c r="G859" s="15"/>
      <c r="H859" s="15"/>
      <c r="I859" s="15"/>
      <c r="J859" s="15"/>
      <c r="K859" s="15"/>
      <c r="L859" s="37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</row>
    <row r="860" spans="3:49" ht="12.75" customHeight="1" x14ac:dyDescent="0.2">
      <c r="C860" s="15"/>
      <c r="D860" s="15"/>
      <c r="E860" s="15"/>
      <c r="F860" s="15"/>
      <c r="G860" s="15"/>
      <c r="H860" s="15"/>
      <c r="I860" s="15"/>
      <c r="J860" s="15"/>
      <c r="K860" s="15"/>
      <c r="L860" s="37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</row>
    <row r="861" spans="3:49" ht="12.75" customHeight="1" x14ac:dyDescent="0.2">
      <c r="C861" s="15"/>
      <c r="D861" s="15"/>
      <c r="E861" s="15"/>
      <c r="F861" s="15"/>
      <c r="G861" s="15"/>
      <c r="H861" s="15"/>
      <c r="I861" s="15"/>
      <c r="J861" s="15"/>
      <c r="K861" s="15"/>
      <c r="L861" s="37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</row>
    <row r="862" spans="3:49" ht="12.75" customHeight="1" x14ac:dyDescent="0.2">
      <c r="C862" s="15"/>
      <c r="D862" s="15"/>
      <c r="E862" s="15"/>
      <c r="F862" s="15"/>
      <c r="G862" s="15"/>
      <c r="H862" s="15"/>
      <c r="I862" s="15"/>
      <c r="J862" s="15"/>
      <c r="K862" s="15"/>
      <c r="L862" s="37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</row>
    <row r="863" spans="3:49" ht="12.75" customHeight="1" x14ac:dyDescent="0.2">
      <c r="C863" s="15"/>
      <c r="D863" s="15"/>
      <c r="E863" s="15"/>
      <c r="F863" s="15"/>
      <c r="G863" s="15"/>
      <c r="H863" s="15"/>
      <c r="I863" s="15"/>
      <c r="J863" s="15"/>
      <c r="K863" s="15"/>
      <c r="L863" s="37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</row>
    <row r="864" spans="3:49" ht="12.75" customHeight="1" x14ac:dyDescent="0.2">
      <c r="C864" s="15"/>
      <c r="D864" s="15"/>
      <c r="E864" s="15"/>
      <c r="F864" s="15"/>
      <c r="G864" s="15"/>
      <c r="H864" s="15"/>
      <c r="I864" s="15"/>
      <c r="J864" s="15"/>
      <c r="K864" s="15"/>
      <c r="L864" s="37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</row>
    <row r="865" spans="3:49" ht="12.75" customHeight="1" x14ac:dyDescent="0.2">
      <c r="C865" s="15"/>
      <c r="D865" s="15"/>
      <c r="E865" s="15"/>
      <c r="F865" s="15"/>
      <c r="G865" s="15"/>
      <c r="H865" s="15"/>
      <c r="I865" s="15"/>
      <c r="J865" s="15"/>
      <c r="K865" s="15"/>
      <c r="L865" s="37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</row>
    <row r="866" spans="3:49" ht="12.75" customHeight="1" x14ac:dyDescent="0.2">
      <c r="C866" s="15"/>
      <c r="D866" s="15"/>
      <c r="E866" s="15"/>
      <c r="F866" s="15"/>
      <c r="G866" s="15"/>
      <c r="H866" s="15"/>
      <c r="I866" s="15"/>
      <c r="J866" s="15"/>
      <c r="K866" s="15"/>
      <c r="L866" s="37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</row>
    <row r="867" spans="3:49" ht="12.75" customHeight="1" x14ac:dyDescent="0.2">
      <c r="C867" s="15"/>
      <c r="D867" s="15"/>
      <c r="E867" s="15"/>
      <c r="F867" s="15"/>
      <c r="G867" s="15"/>
      <c r="H867" s="15"/>
      <c r="I867" s="15"/>
      <c r="J867" s="15"/>
      <c r="K867" s="15"/>
      <c r="L867" s="37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</row>
    <row r="868" spans="3:49" ht="12.75" customHeight="1" x14ac:dyDescent="0.2">
      <c r="C868" s="15"/>
      <c r="D868" s="15"/>
      <c r="E868" s="15"/>
      <c r="F868" s="15"/>
      <c r="G868" s="15"/>
      <c r="H868" s="15"/>
      <c r="I868" s="15"/>
      <c r="J868" s="15"/>
      <c r="K868" s="15"/>
      <c r="L868" s="37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</row>
    <row r="869" spans="3:49" ht="12.75" customHeight="1" x14ac:dyDescent="0.2">
      <c r="C869" s="15"/>
      <c r="D869" s="15"/>
      <c r="E869" s="15"/>
      <c r="F869" s="15"/>
      <c r="G869" s="15"/>
      <c r="H869" s="15"/>
      <c r="I869" s="15"/>
      <c r="J869" s="15"/>
      <c r="K869" s="15"/>
      <c r="L869" s="37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</row>
    <row r="870" spans="3:49" ht="12.75" customHeight="1" x14ac:dyDescent="0.2">
      <c r="C870" s="15"/>
      <c r="D870" s="15"/>
      <c r="E870" s="15"/>
      <c r="F870" s="15"/>
      <c r="G870" s="15"/>
      <c r="H870" s="15"/>
      <c r="I870" s="15"/>
      <c r="J870" s="15"/>
      <c r="K870" s="15"/>
      <c r="L870" s="37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</row>
    <row r="871" spans="3:49" ht="12.75" customHeight="1" x14ac:dyDescent="0.2">
      <c r="C871" s="15"/>
      <c r="D871" s="15"/>
      <c r="E871" s="15"/>
      <c r="F871" s="15"/>
      <c r="G871" s="15"/>
      <c r="H871" s="15"/>
      <c r="I871" s="15"/>
      <c r="J871" s="15"/>
      <c r="K871" s="15"/>
      <c r="L871" s="37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</row>
    <row r="872" spans="3:49" ht="12.75" customHeight="1" x14ac:dyDescent="0.2">
      <c r="C872" s="15"/>
      <c r="D872" s="15"/>
      <c r="E872" s="15"/>
      <c r="F872" s="15"/>
      <c r="G872" s="15"/>
      <c r="H872" s="15"/>
      <c r="I872" s="15"/>
      <c r="J872" s="15"/>
      <c r="K872" s="15"/>
      <c r="L872" s="37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</row>
    <row r="873" spans="3:49" ht="12.75" customHeight="1" x14ac:dyDescent="0.2">
      <c r="C873" s="15"/>
      <c r="D873" s="15"/>
      <c r="E873" s="15"/>
      <c r="F873" s="15"/>
      <c r="G873" s="15"/>
      <c r="H873" s="15"/>
      <c r="I873" s="15"/>
      <c r="J873" s="15"/>
      <c r="K873" s="15"/>
      <c r="L873" s="37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</row>
    <row r="874" spans="3:49" ht="12.75" customHeight="1" x14ac:dyDescent="0.2">
      <c r="C874" s="15"/>
      <c r="D874" s="15"/>
      <c r="E874" s="15"/>
      <c r="F874" s="15"/>
      <c r="G874" s="15"/>
      <c r="H874" s="15"/>
      <c r="I874" s="15"/>
      <c r="J874" s="15"/>
      <c r="K874" s="15"/>
      <c r="L874" s="37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</row>
    <row r="875" spans="3:49" ht="12.75" customHeight="1" x14ac:dyDescent="0.2">
      <c r="C875" s="15"/>
      <c r="D875" s="15"/>
      <c r="E875" s="15"/>
      <c r="F875" s="15"/>
      <c r="G875" s="15"/>
      <c r="H875" s="15"/>
      <c r="I875" s="15"/>
      <c r="J875" s="15"/>
      <c r="K875" s="15"/>
      <c r="L875" s="37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</row>
    <row r="876" spans="3:49" ht="12.75" customHeight="1" x14ac:dyDescent="0.2">
      <c r="C876" s="15"/>
      <c r="D876" s="15"/>
      <c r="E876" s="15"/>
      <c r="F876" s="15"/>
      <c r="G876" s="15"/>
      <c r="H876" s="15"/>
      <c r="I876" s="15"/>
      <c r="J876" s="15"/>
      <c r="K876" s="15"/>
      <c r="L876" s="37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</row>
    <row r="877" spans="3:49" ht="12.75" customHeight="1" x14ac:dyDescent="0.2">
      <c r="C877" s="15"/>
      <c r="D877" s="15"/>
      <c r="E877" s="15"/>
      <c r="F877" s="15"/>
      <c r="G877" s="15"/>
      <c r="H877" s="15"/>
      <c r="I877" s="15"/>
      <c r="J877" s="15"/>
      <c r="K877" s="15"/>
      <c r="L877" s="37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</row>
    <row r="878" spans="3:49" ht="12.75" customHeight="1" x14ac:dyDescent="0.2">
      <c r="C878" s="15"/>
      <c r="D878" s="15"/>
      <c r="E878" s="15"/>
      <c r="F878" s="15"/>
      <c r="G878" s="15"/>
      <c r="H878" s="15"/>
      <c r="I878" s="15"/>
      <c r="J878" s="15"/>
      <c r="K878" s="15"/>
      <c r="L878" s="37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</row>
    <row r="879" spans="3:49" ht="12.75" customHeight="1" x14ac:dyDescent="0.2">
      <c r="C879" s="15"/>
      <c r="D879" s="15"/>
      <c r="E879" s="15"/>
      <c r="F879" s="15"/>
      <c r="G879" s="15"/>
      <c r="H879" s="15"/>
      <c r="I879" s="15"/>
      <c r="J879" s="15"/>
      <c r="K879" s="15"/>
      <c r="L879" s="37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</row>
    <row r="880" spans="3:49" ht="12.75" customHeight="1" x14ac:dyDescent="0.2">
      <c r="C880" s="15"/>
      <c r="D880" s="15"/>
      <c r="E880" s="15"/>
      <c r="F880" s="15"/>
      <c r="G880" s="15"/>
      <c r="H880" s="15"/>
      <c r="I880" s="15"/>
      <c r="J880" s="15"/>
      <c r="K880" s="15"/>
      <c r="L880" s="37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</row>
    <row r="881" spans="3:49" ht="12.75" customHeight="1" x14ac:dyDescent="0.2">
      <c r="C881" s="15"/>
      <c r="D881" s="15"/>
      <c r="E881" s="15"/>
      <c r="F881" s="15"/>
      <c r="G881" s="15"/>
      <c r="H881" s="15"/>
      <c r="I881" s="15"/>
      <c r="J881" s="15"/>
      <c r="K881" s="15"/>
      <c r="L881" s="37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</row>
    <row r="882" spans="3:49" ht="12.75" customHeight="1" x14ac:dyDescent="0.2">
      <c r="C882" s="15"/>
      <c r="D882" s="15"/>
      <c r="E882" s="15"/>
      <c r="F882" s="15"/>
      <c r="G882" s="15"/>
      <c r="H882" s="15"/>
      <c r="I882" s="15"/>
      <c r="J882" s="15"/>
      <c r="K882" s="15"/>
      <c r="L882" s="37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</row>
    <row r="883" spans="3:49" ht="12.75" customHeight="1" x14ac:dyDescent="0.2">
      <c r="C883" s="15"/>
      <c r="D883" s="15"/>
      <c r="E883" s="15"/>
      <c r="F883" s="15"/>
      <c r="G883" s="15"/>
      <c r="H883" s="15"/>
      <c r="I883" s="15"/>
      <c r="J883" s="15"/>
      <c r="K883" s="15"/>
      <c r="L883" s="37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</row>
    <row r="884" spans="3:49" ht="12.75" customHeight="1" x14ac:dyDescent="0.2">
      <c r="C884" s="15"/>
      <c r="D884" s="15"/>
      <c r="E884" s="15"/>
      <c r="F884" s="15"/>
      <c r="G884" s="15"/>
      <c r="H884" s="15"/>
      <c r="I884" s="15"/>
      <c r="J884" s="15"/>
      <c r="K884" s="15"/>
      <c r="L884" s="37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</row>
    <row r="885" spans="3:49" ht="12.75" customHeight="1" x14ac:dyDescent="0.2">
      <c r="C885" s="15"/>
      <c r="D885" s="15"/>
      <c r="E885" s="15"/>
      <c r="F885" s="15"/>
      <c r="G885" s="15"/>
      <c r="H885" s="15"/>
      <c r="I885" s="15"/>
      <c r="J885" s="15"/>
      <c r="K885" s="15"/>
      <c r="L885" s="37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</row>
    <row r="886" spans="3:49" ht="12.75" customHeight="1" x14ac:dyDescent="0.2">
      <c r="C886" s="15"/>
      <c r="D886" s="15"/>
      <c r="E886" s="15"/>
      <c r="F886" s="15"/>
      <c r="G886" s="15"/>
      <c r="H886" s="15"/>
      <c r="I886" s="15"/>
      <c r="J886" s="15"/>
      <c r="K886" s="15"/>
      <c r="L886" s="37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</row>
    <row r="887" spans="3:49" ht="12.75" customHeight="1" x14ac:dyDescent="0.2">
      <c r="C887" s="15"/>
      <c r="D887" s="15"/>
      <c r="E887" s="15"/>
      <c r="F887" s="15"/>
      <c r="G887" s="15"/>
      <c r="H887" s="15"/>
      <c r="I887" s="15"/>
      <c r="J887" s="15"/>
      <c r="K887" s="15"/>
      <c r="L887" s="37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</row>
    <row r="888" spans="3:49" ht="12.75" customHeight="1" x14ac:dyDescent="0.2">
      <c r="C888" s="15"/>
      <c r="D888" s="15"/>
      <c r="E888" s="15"/>
      <c r="F888" s="15"/>
      <c r="G888" s="15"/>
      <c r="H888" s="15"/>
      <c r="I888" s="15"/>
      <c r="J888" s="15"/>
      <c r="K888" s="15"/>
      <c r="L888" s="37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</row>
    <row r="889" spans="3:49" ht="12.75" customHeight="1" x14ac:dyDescent="0.2">
      <c r="C889" s="15"/>
      <c r="D889" s="15"/>
      <c r="E889" s="15"/>
      <c r="F889" s="15"/>
      <c r="G889" s="15"/>
      <c r="H889" s="15"/>
      <c r="I889" s="15"/>
      <c r="J889" s="15"/>
      <c r="K889" s="15"/>
      <c r="L889" s="37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</row>
    <row r="890" spans="3:49" ht="12.75" customHeight="1" x14ac:dyDescent="0.2">
      <c r="C890" s="15"/>
      <c r="D890" s="15"/>
      <c r="E890" s="15"/>
      <c r="F890" s="15"/>
      <c r="G890" s="15"/>
      <c r="H890" s="15"/>
      <c r="I890" s="15"/>
      <c r="J890" s="15"/>
      <c r="K890" s="15"/>
      <c r="L890" s="37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</row>
    <row r="891" spans="3:49" ht="12.75" customHeight="1" x14ac:dyDescent="0.2">
      <c r="C891" s="15"/>
      <c r="D891" s="15"/>
      <c r="E891" s="15"/>
      <c r="F891" s="15"/>
      <c r="G891" s="15"/>
      <c r="H891" s="15"/>
      <c r="I891" s="15"/>
      <c r="J891" s="15"/>
      <c r="K891" s="15"/>
      <c r="L891" s="37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</row>
    <row r="892" spans="3:49" ht="12.75" customHeight="1" x14ac:dyDescent="0.2">
      <c r="C892" s="15"/>
      <c r="D892" s="15"/>
      <c r="E892" s="15"/>
      <c r="F892" s="15"/>
      <c r="G892" s="15"/>
      <c r="H892" s="15"/>
      <c r="I892" s="15"/>
      <c r="J892" s="15"/>
      <c r="K892" s="15"/>
      <c r="L892" s="37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</row>
    <row r="893" spans="3:49" ht="12.75" customHeight="1" x14ac:dyDescent="0.2">
      <c r="C893" s="15"/>
      <c r="D893" s="15"/>
      <c r="E893" s="15"/>
      <c r="F893" s="15"/>
      <c r="G893" s="15"/>
      <c r="H893" s="15"/>
      <c r="I893" s="15"/>
      <c r="J893" s="15"/>
      <c r="K893" s="15"/>
      <c r="L893" s="37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</row>
    <row r="894" spans="3:49" ht="12.75" customHeight="1" x14ac:dyDescent="0.2">
      <c r="C894" s="15"/>
      <c r="D894" s="15"/>
      <c r="E894" s="15"/>
      <c r="F894" s="15"/>
      <c r="G894" s="15"/>
      <c r="H894" s="15"/>
      <c r="I894" s="15"/>
      <c r="J894" s="15"/>
      <c r="K894" s="15"/>
      <c r="L894" s="37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</row>
    <row r="895" spans="3:49" ht="12.75" customHeight="1" x14ac:dyDescent="0.2">
      <c r="C895" s="15"/>
      <c r="D895" s="15"/>
      <c r="E895" s="15"/>
      <c r="F895" s="15"/>
      <c r="G895" s="15"/>
      <c r="H895" s="15"/>
      <c r="I895" s="15"/>
      <c r="J895" s="15"/>
      <c r="K895" s="15"/>
      <c r="L895" s="37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</row>
    <row r="896" spans="3:49" ht="12.75" customHeight="1" x14ac:dyDescent="0.2">
      <c r="C896" s="15"/>
      <c r="D896" s="15"/>
      <c r="E896" s="15"/>
      <c r="F896" s="15"/>
      <c r="G896" s="15"/>
      <c r="H896" s="15"/>
      <c r="I896" s="15"/>
      <c r="J896" s="15"/>
      <c r="K896" s="15"/>
      <c r="L896" s="37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</row>
    <row r="897" spans="3:49" ht="12.75" customHeight="1" x14ac:dyDescent="0.2">
      <c r="C897" s="15"/>
      <c r="D897" s="15"/>
      <c r="E897" s="15"/>
      <c r="F897" s="15"/>
      <c r="G897" s="15"/>
      <c r="H897" s="15"/>
      <c r="I897" s="15"/>
      <c r="J897" s="15"/>
      <c r="K897" s="15"/>
      <c r="L897" s="37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</row>
    <row r="898" spans="3:49" ht="12.75" customHeight="1" x14ac:dyDescent="0.2">
      <c r="C898" s="15"/>
      <c r="D898" s="15"/>
      <c r="E898" s="15"/>
      <c r="F898" s="15"/>
      <c r="G898" s="15"/>
      <c r="H898" s="15"/>
      <c r="I898" s="15"/>
      <c r="J898" s="15"/>
      <c r="K898" s="15"/>
      <c r="L898" s="37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</row>
    <row r="899" spans="3:49" ht="12.75" customHeight="1" x14ac:dyDescent="0.2">
      <c r="C899" s="15"/>
      <c r="D899" s="15"/>
      <c r="E899" s="15"/>
      <c r="F899" s="15"/>
      <c r="G899" s="15"/>
      <c r="H899" s="15"/>
      <c r="I899" s="15"/>
      <c r="J899" s="15"/>
      <c r="K899" s="15"/>
      <c r="L899" s="37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</row>
    <row r="900" spans="3:49" ht="12.75" customHeight="1" x14ac:dyDescent="0.2">
      <c r="C900" s="15"/>
      <c r="D900" s="15"/>
      <c r="E900" s="15"/>
      <c r="F900" s="15"/>
      <c r="G900" s="15"/>
      <c r="H900" s="15"/>
      <c r="I900" s="15"/>
      <c r="J900" s="15"/>
      <c r="K900" s="15"/>
      <c r="L900" s="37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</row>
    <row r="901" spans="3:49" ht="12.75" customHeight="1" x14ac:dyDescent="0.2">
      <c r="C901" s="15"/>
      <c r="D901" s="15"/>
      <c r="E901" s="15"/>
      <c r="F901" s="15"/>
      <c r="G901" s="15"/>
      <c r="H901" s="15"/>
      <c r="I901" s="15"/>
      <c r="J901" s="15"/>
      <c r="K901" s="15"/>
      <c r="L901" s="37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</row>
    <row r="902" spans="3:49" ht="12.75" customHeight="1" x14ac:dyDescent="0.2">
      <c r="C902" s="15"/>
      <c r="D902" s="15"/>
      <c r="E902" s="15"/>
      <c r="F902" s="15"/>
      <c r="G902" s="15"/>
      <c r="H902" s="15"/>
      <c r="I902" s="15"/>
      <c r="J902" s="15"/>
      <c r="K902" s="15"/>
      <c r="L902" s="37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</row>
    <row r="903" spans="3:49" ht="12.75" customHeight="1" x14ac:dyDescent="0.2">
      <c r="C903" s="15"/>
      <c r="D903" s="15"/>
      <c r="E903" s="15"/>
      <c r="F903" s="15"/>
      <c r="G903" s="15"/>
      <c r="H903" s="15"/>
      <c r="I903" s="15"/>
      <c r="J903" s="15"/>
      <c r="K903" s="15"/>
      <c r="L903" s="37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</row>
    <row r="904" spans="3:49" ht="12.75" customHeight="1" x14ac:dyDescent="0.2">
      <c r="C904" s="15"/>
      <c r="D904" s="15"/>
      <c r="E904" s="15"/>
      <c r="F904" s="15"/>
      <c r="G904" s="15"/>
      <c r="H904" s="15"/>
      <c r="I904" s="15"/>
      <c r="J904" s="15"/>
      <c r="K904" s="15"/>
      <c r="L904" s="37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</row>
    <row r="905" spans="3:49" ht="12.75" customHeight="1" x14ac:dyDescent="0.2">
      <c r="C905" s="15"/>
      <c r="D905" s="15"/>
      <c r="E905" s="15"/>
      <c r="F905" s="15"/>
      <c r="G905" s="15"/>
      <c r="H905" s="15"/>
      <c r="I905" s="15"/>
      <c r="J905" s="15"/>
      <c r="K905" s="15"/>
      <c r="L905" s="37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</row>
    <row r="906" spans="3:49" ht="12.75" customHeight="1" x14ac:dyDescent="0.2">
      <c r="C906" s="15"/>
      <c r="D906" s="15"/>
      <c r="E906" s="15"/>
      <c r="F906" s="15"/>
      <c r="G906" s="15"/>
      <c r="H906" s="15"/>
      <c r="I906" s="15"/>
      <c r="J906" s="15"/>
      <c r="K906" s="15"/>
      <c r="L906" s="37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</row>
    <row r="907" spans="3:49" ht="12.75" customHeight="1" x14ac:dyDescent="0.2">
      <c r="C907" s="15"/>
      <c r="D907" s="15"/>
      <c r="E907" s="15"/>
      <c r="F907" s="15"/>
      <c r="G907" s="15"/>
      <c r="H907" s="15"/>
      <c r="I907" s="15"/>
      <c r="J907" s="15"/>
      <c r="K907" s="15"/>
      <c r="L907" s="37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</row>
    <row r="908" spans="3:49" ht="12.75" customHeight="1" x14ac:dyDescent="0.2">
      <c r="C908" s="15"/>
      <c r="D908" s="15"/>
      <c r="E908" s="15"/>
      <c r="F908" s="15"/>
      <c r="G908" s="15"/>
      <c r="H908" s="15"/>
      <c r="I908" s="15"/>
      <c r="J908" s="15"/>
      <c r="K908" s="15"/>
      <c r="L908" s="37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</row>
    <row r="909" spans="3:49" ht="12.75" customHeight="1" x14ac:dyDescent="0.2">
      <c r="C909" s="15"/>
      <c r="D909" s="15"/>
      <c r="E909" s="15"/>
      <c r="F909" s="15"/>
      <c r="G909" s="15"/>
      <c r="H909" s="15"/>
      <c r="I909" s="15"/>
      <c r="J909" s="15"/>
      <c r="K909" s="15"/>
      <c r="L909" s="37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</row>
    <row r="910" spans="3:49" ht="12.75" customHeight="1" x14ac:dyDescent="0.2">
      <c r="C910" s="15"/>
      <c r="D910" s="15"/>
      <c r="E910" s="15"/>
      <c r="F910" s="15"/>
      <c r="G910" s="15"/>
      <c r="H910" s="15"/>
      <c r="I910" s="15"/>
      <c r="J910" s="15"/>
      <c r="K910" s="15"/>
      <c r="L910" s="37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</row>
    <row r="911" spans="3:49" ht="12.75" customHeight="1" x14ac:dyDescent="0.2">
      <c r="C911" s="15"/>
      <c r="D911" s="15"/>
      <c r="E911" s="15"/>
      <c r="F911" s="15"/>
      <c r="G911" s="15"/>
      <c r="H911" s="15"/>
      <c r="I911" s="15"/>
      <c r="J911" s="15"/>
      <c r="K911" s="15"/>
      <c r="L911" s="37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</row>
    <row r="912" spans="3:49" ht="12.75" customHeight="1" x14ac:dyDescent="0.2">
      <c r="C912" s="15"/>
      <c r="D912" s="15"/>
      <c r="E912" s="15"/>
      <c r="F912" s="15"/>
      <c r="G912" s="15"/>
      <c r="H912" s="15"/>
      <c r="I912" s="15"/>
      <c r="J912" s="15"/>
      <c r="K912" s="15"/>
      <c r="L912" s="37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</row>
    <row r="913" spans="3:49" ht="12.75" customHeight="1" x14ac:dyDescent="0.2">
      <c r="C913" s="15"/>
      <c r="D913" s="15"/>
      <c r="E913" s="15"/>
      <c r="F913" s="15"/>
      <c r="G913" s="15"/>
      <c r="H913" s="15"/>
      <c r="I913" s="15"/>
      <c r="J913" s="15"/>
      <c r="K913" s="15"/>
      <c r="L913" s="37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</row>
    <row r="914" spans="3:49" ht="12.75" customHeight="1" x14ac:dyDescent="0.2">
      <c r="C914" s="15"/>
      <c r="D914" s="15"/>
      <c r="E914" s="15"/>
      <c r="F914" s="15"/>
      <c r="G914" s="15"/>
      <c r="H914" s="15"/>
      <c r="I914" s="15"/>
      <c r="J914" s="15"/>
      <c r="K914" s="15"/>
      <c r="L914" s="37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</row>
    <row r="915" spans="3:49" ht="12.75" customHeight="1" x14ac:dyDescent="0.2">
      <c r="C915" s="15"/>
      <c r="D915" s="15"/>
      <c r="E915" s="15"/>
      <c r="F915" s="15"/>
      <c r="G915" s="15"/>
      <c r="H915" s="15"/>
      <c r="I915" s="15"/>
      <c r="J915" s="15"/>
      <c r="K915" s="15"/>
      <c r="L915" s="37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</row>
    <row r="916" spans="3:49" ht="12.75" customHeight="1" x14ac:dyDescent="0.2">
      <c r="C916" s="15"/>
      <c r="D916" s="15"/>
      <c r="E916" s="15"/>
      <c r="F916" s="15"/>
      <c r="G916" s="15"/>
      <c r="H916" s="15"/>
      <c r="I916" s="15"/>
      <c r="J916" s="15"/>
      <c r="K916" s="15"/>
      <c r="L916" s="37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</row>
    <row r="917" spans="3:49" ht="12.75" customHeight="1" x14ac:dyDescent="0.2">
      <c r="C917" s="15"/>
      <c r="D917" s="15"/>
      <c r="E917" s="15"/>
      <c r="F917" s="15"/>
      <c r="G917" s="15"/>
      <c r="H917" s="15"/>
      <c r="I917" s="15"/>
      <c r="J917" s="15"/>
      <c r="K917" s="15"/>
      <c r="L917" s="37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</row>
    <row r="918" spans="3:49" ht="12.75" customHeight="1" x14ac:dyDescent="0.2">
      <c r="C918" s="15"/>
      <c r="D918" s="15"/>
      <c r="E918" s="15"/>
      <c r="F918" s="15"/>
      <c r="G918" s="15"/>
      <c r="H918" s="15"/>
      <c r="I918" s="15"/>
      <c r="J918" s="15"/>
      <c r="K918" s="15"/>
      <c r="L918" s="37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</row>
    <row r="919" spans="3:49" ht="12.75" customHeight="1" x14ac:dyDescent="0.2">
      <c r="C919" s="15"/>
      <c r="D919" s="15"/>
      <c r="E919" s="15"/>
      <c r="F919" s="15"/>
      <c r="G919" s="15"/>
      <c r="H919" s="15"/>
      <c r="I919" s="15"/>
      <c r="J919" s="15"/>
      <c r="K919" s="15"/>
      <c r="L919" s="37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</row>
    <row r="920" spans="3:49" ht="12.75" customHeight="1" x14ac:dyDescent="0.2">
      <c r="C920" s="15"/>
      <c r="D920" s="15"/>
      <c r="E920" s="15"/>
      <c r="F920" s="15"/>
      <c r="G920" s="15"/>
      <c r="H920" s="15"/>
      <c r="I920" s="15"/>
      <c r="J920" s="15"/>
      <c r="K920" s="15"/>
      <c r="L920" s="37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</row>
    <row r="921" spans="3:49" ht="12.75" customHeight="1" x14ac:dyDescent="0.2">
      <c r="C921" s="15"/>
      <c r="D921" s="15"/>
      <c r="E921" s="15"/>
      <c r="F921" s="15"/>
      <c r="G921" s="15"/>
      <c r="H921" s="15"/>
      <c r="I921" s="15"/>
      <c r="J921" s="15"/>
      <c r="K921" s="15"/>
      <c r="L921" s="37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</row>
    <row r="922" spans="3:49" ht="12.75" customHeight="1" x14ac:dyDescent="0.2">
      <c r="C922" s="15"/>
      <c r="D922" s="15"/>
      <c r="E922" s="15"/>
      <c r="F922" s="15"/>
      <c r="G922" s="15"/>
      <c r="H922" s="15"/>
      <c r="I922" s="15"/>
      <c r="J922" s="15"/>
      <c r="K922" s="15"/>
      <c r="L922" s="37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</row>
    <row r="923" spans="3:49" ht="12.75" customHeight="1" x14ac:dyDescent="0.2">
      <c r="C923" s="15"/>
      <c r="D923" s="15"/>
      <c r="E923" s="15"/>
      <c r="F923" s="15"/>
      <c r="G923" s="15"/>
      <c r="H923" s="15"/>
      <c r="I923" s="15"/>
      <c r="J923" s="15"/>
      <c r="K923" s="15"/>
      <c r="L923" s="37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</row>
    <row r="924" spans="3:49" ht="12.75" customHeight="1" x14ac:dyDescent="0.2">
      <c r="C924" s="15"/>
      <c r="D924" s="15"/>
      <c r="E924" s="15"/>
      <c r="F924" s="15"/>
      <c r="G924" s="15"/>
      <c r="H924" s="15"/>
      <c r="I924" s="15"/>
      <c r="J924" s="15"/>
      <c r="K924" s="15"/>
      <c r="L924" s="37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</row>
    <row r="925" spans="3:49" ht="12.75" customHeight="1" x14ac:dyDescent="0.2">
      <c r="C925" s="15"/>
      <c r="D925" s="15"/>
      <c r="E925" s="15"/>
      <c r="F925" s="15"/>
      <c r="G925" s="15"/>
      <c r="H925" s="15"/>
      <c r="I925" s="15"/>
      <c r="J925" s="15"/>
      <c r="K925" s="15"/>
      <c r="L925" s="37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</row>
    <row r="926" spans="3:49" ht="12.75" customHeight="1" x14ac:dyDescent="0.2">
      <c r="C926" s="15"/>
      <c r="D926" s="15"/>
      <c r="E926" s="15"/>
      <c r="F926" s="15"/>
      <c r="G926" s="15"/>
      <c r="H926" s="15"/>
      <c r="I926" s="15"/>
      <c r="J926" s="15"/>
      <c r="K926" s="15"/>
      <c r="L926" s="37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</row>
    <row r="927" spans="3:49" ht="12.75" customHeight="1" x14ac:dyDescent="0.2">
      <c r="C927" s="15"/>
      <c r="D927" s="15"/>
      <c r="E927" s="15"/>
      <c r="F927" s="15"/>
      <c r="G927" s="15"/>
      <c r="H927" s="15"/>
      <c r="I927" s="15"/>
      <c r="J927" s="15"/>
      <c r="K927" s="15"/>
      <c r="L927" s="37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</row>
    <row r="928" spans="3:49" ht="12.75" customHeight="1" x14ac:dyDescent="0.2">
      <c r="C928" s="15"/>
      <c r="D928" s="15"/>
      <c r="E928" s="15"/>
      <c r="F928" s="15"/>
      <c r="G928" s="15"/>
      <c r="H928" s="15"/>
      <c r="I928" s="15"/>
      <c r="J928" s="15"/>
      <c r="K928" s="15"/>
      <c r="L928" s="37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</row>
    <row r="929" spans="3:49" ht="12.75" customHeight="1" x14ac:dyDescent="0.2">
      <c r="C929" s="15"/>
      <c r="D929" s="15"/>
      <c r="E929" s="15"/>
      <c r="F929" s="15"/>
      <c r="G929" s="15"/>
      <c r="H929" s="15"/>
      <c r="I929" s="15"/>
      <c r="J929" s="15"/>
      <c r="K929" s="15"/>
      <c r="L929" s="37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</row>
    <row r="930" spans="3:49" ht="12.75" customHeight="1" x14ac:dyDescent="0.2">
      <c r="C930" s="15"/>
      <c r="D930" s="15"/>
      <c r="E930" s="15"/>
      <c r="F930" s="15"/>
      <c r="G930" s="15"/>
      <c r="H930" s="15"/>
      <c r="I930" s="15"/>
      <c r="J930" s="15"/>
      <c r="K930" s="15"/>
      <c r="L930" s="37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</row>
    <row r="931" spans="3:49" ht="12.75" customHeight="1" x14ac:dyDescent="0.2">
      <c r="C931" s="15"/>
      <c r="D931" s="15"/>
      <c r="E931" s="15"/>
      <c r="F931" s="15"/>
      <c r="G931" s="15"/>
      <c r="H931" s="15"/>
      <c r="I931" s="15"/>
      <c r="J931" s="15"/>
      <c r="K931" s="15"/>
      <c r="L931" s="37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</row>
    <row r="932" spans="3:49" ht="12.75" customHeight="1" x14ac:dyDescent="0.2">
      <c r="C932" s="15"/>
      <c r="D932" s="15"/>
      <c r="E932" s="15"/>
      <c r="F932" s="15"/>
      <c r="G932" s="15"/>
      <c r="H932" s="15"/>
      <c r="I932" s="15"/>
      <c r="J932" s="15"/>
      <c r="K932" s="15"/>
      <c r="L932" s="37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</row>
    <row r="933" spans="3:49" ht="12.75" customHeight="1" x14ac:dyDescent="0.2">
      <c r="C933" s="15"/>
      <c r="D933" s="15"/>
      <c r="E933" s="15"/>
      <c r="F933" s="15"/>
      <c r="G933" s="15"/>
      <c r="H933" s="15"/>
      <c r="I933" s="15"/>
      <c r="J933" s="15"/>
      <c r="K933" s="15"/>
      <c r="L933" s="37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</row>
    <row r="934" spans="3:49" ht="12.75" customHeight="1" x14ac:dyDescent="0.2">
      <c r="C934" s="15"/>
      <c r="D934" s="15"/>
      <c r="E934" s="15"/>
      <c r="F934" s="15"/>
      <c r="G934" s="15"/>
      <c r="H934" s="15"/>
      <c r="I934" s="15"/>
      <c r="J934" s="15"/>
      <c r="K934" s="15"/>
      <c r="L934" s="37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</row>
    <row r="935" spans="3:49" ht="12.75" customHeight="1" x14ac:dyDescent="0.2">
      <c r="C935" s="15"/>
      <c r="D935" s="15"/>
      <c r="E935" s="15"/>
      <c r="F935" s="15"/>
      <c r="G935" s="15"/>
      <c r="H935" s="15"/>
      <c r="I935" s="15"/>
      <c r="J935" s="15"/>
      <c r="K935" s="15"/>
      <c r="L935" s="37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</row>
    <row r="936" spans="3:49" ht="12.75" customHeight="1" x14ac:dyDescent="0.2">
      <c r="C936" s="15"/>
      <c r="D936" s="15"/>
      <c r="E936" s="15"/>
      <c r="F936" s="15"/>
      <c r="G936" s="15"/>
      <c r="H936" s="15"/>
      <c r="I936" s="15"/>
      <c r="J936" s="15"/>
      <c r="K936" s="15"/>
      <c r="L936" s="37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</row>
    <row r="937" spans="3:49" ht="12.75" customHeight="1" x14ac:dyDescent="0.2">
      <c r="C937" s="15"/>
      <c r="D937" s="15"/>
      <c r="E937" s="15"/>
      <c r="F937" s="15"/>
      <c r="G937" s="15"/>
      <c r="H937" s="15"/>
      <c r="I937" s="15"/>
      <c r="J937" s="15"/>
      <c r="K937" s="15"/>
      <c r="L937" s="37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</row>
    <row r="938" spans="3:49" ht="12.75" customHeight="1" x14ac:dyDescent="0.2">
      <c r="C938" s="15"/>
      <c r="D938" s="15"/>
      <c r="E938" s="15"/>
      <c r="F938" s="15"/>
      <c r="G938" s="15"/>
      <c r="H938" s="15"/>
      <c r="I938" s="15"/>
      <c r="J938" s="15"/>
      <c r="K938" s="15"/>
      <c r="L938" s="37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</row>
    <row r="939" spans="3:49" ht="12.75" customHeight="1" x14ac:dyDescent="0.2">
      <c r="C939" s="15"/>
      <c r="D939" s="15"/>
      <c r="E939" s="15"/>
      <c r="F939" s="15"/>
      <c r="G939" s="15"/>
      <c r="H939" s="15"/>
      <c r="I939" s="15"/>
      <c r="J939" s="15"/>
      <c r="K939" s="15"/>
      <c r="L939" s="37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</row>
    <row r="940" spans="3:49" ht="12.75" customHeight="1" x14ac:dyDescent="0.2">
      <c r="C940" s="15"/>
      <c r="D940" s="15"/>
      <c r="E940" s="15"/>
      <c r="F940" s="15"/>
      <c r="G940" s="15"/>
      <c r="H940" s="15"/>
      <c r="I940" s="15"/>
      <c r="J940" s="15"/>
      <c r="K940" s="15"/>
      <c r="L940" s="37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</row>
    <row r="941" spans="3:49" ht="12.75" customHeight="1" x14ac:dyDescent="0.2">
      <c r="C941" s="15"/>
      <c r="D941" s="15"/>
      <c r="E941" s="15"/>
      <c r="F941" s="15"/>
      <c r="G941" s="15"/>
      <c r="H941" s="15"/>
      <c r="I941" s="15"/>
      <c r="J941" s="15"/>
      <c r="K941" s="15"/>
      <c r="L941" s="37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</row>
    <row r="942" spans="3:49" ht="12.75" customHeight="1" x14ac:dyDescent="0.2">
      <c r="C942" s="15"/>
      <c r="D942" s="15"/>
      <c r="E942" s="15"/>
      <c r="F942" s="15"/>
      <c r="G942" s="15"/>
      <c r="H942" s="15"/>
      <c r="I942" s="15"/>
      <c r="J942" s="15"/>
      <c r="K942" s="15"/>
      <c r="L942" s="37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</row>
    <row r="943" spans="3:49" ht="12.75" customHeight="1" x14ac:dyDescent="0.2">
      <c r="C943" s="15"/>
      <c r="D943" s="15"/>
      <c r="E943" s="15"/>
      <c r="F943" s="15"/>
      <c r="G943" s="15"/>
      <c r="H943" s="15"/>
      <c r="I943" s="15"/>
      <c r="J943" s="15"/>
      <c r="K943" s="15"/>
      <c r="L943" s="37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</row>
    <row r="944" spans="3:49" ht="12.75" customHeight="1" x14ac:dyDescent="0.2">
      <c r="C944" s="15"/>
      <c r="D944" s="15"/>
      <c r="E944" s="15"/>
      <c r="F944" s="15"/>
      <c r="G944" s="15"/>
      <c r="H944" s="15"/>
      <c r="I944" s="15"/>
      <c r="J944" s="15"/>
      <c r="K944" s="15"/>
      <c r="L944" s="37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</row>
    <row r="945" spans="3:49" ht="12.75" customHeight="1" x14ac:dyDescent="0.2">
      <c r="C945" s="15"/>
      <c r="D945" s="15"/>
      <c r="E945" s="15"/>
      <c r="F945" s="15"/>
      <c r="G945" s="15"/>
      <c r="H945" s="15"/>
      <c r="I945" s="15"/>
      <c r="J945" s="15"/>
      <c r="K945" s="15"/>
      <c r="L945" s="37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</row>
    <row r="946" spans="3:49" ht="12.75" customHeight="1" x14ac:dyDescent="0.2">
      <c r="C946" s="15"/>
      <c r="D946" s="15"/>
      <c r="E946" s="15"/>
      <c r="F946" s="15"/>
      <c r="G946" s="15"/>
      <c r="H946" s="15"/>
      <c r="I946" s="15"/>
      <c r="J946" s="15"/>
      <c r="K946" s="15"/>
      <c r="L946" s="37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</row>
    <row r="947" spans="3:49" ht="12.75" customHeight="1" x14ac:dyDescent="0.2">
      <c r="C947" s="15"/>
      <c r="D947" s="15"/>
      <c r="E947" s="15"/>
      <c r="F947" s="15"/>
      <c r="G947" s="15"/>
      <c r="H947" s="15"/>
      <c r="I947" s="15"/>
      <c r="J947" s="15"/>
      <c r="K947" s="15"/>
      <c r="L947" s="37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</row>
    <row r="948" spans="3:49" ht="12.75" customHeight="1" x14ac:dyDescent="0.2">
      <c r="C948" s="15"/>
      <c r="D948" s="15"/>
      <c r="E948" s="15"/>
      <c r="F948" s="15"/>
      <c r="G948" s="15"/>
      <c r="H948" s="15"/>
      <c r="I948" s="15"/>
      <c r="J948" s="15"/>
      <c r="K948" s="15"/>
      <c r="L948" s="37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</row>
    <row r="949" spans="3:49" ht="12.75" customHeight="1" x14ac:dyDescent="0.2">
      <c r="C949" s="15"/>
      <c r="D949" s="15"/>
      <c r="E949" s="15"/>
      <c r="F949" s="15"/>
      <c r="G949" s="15"/>
      <c r="H949" s="15"/>
      <c r="I949" s="15"/>
      <c r="J949" s="15"/>
      <c r="K949" s="15"/>
      <c r="L949" s="37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</row>
    <row r="950" spans="3:49" ht="12.75" customHeight="1" x14ac:dyDescent="0.2">
      <c r="C950" s="15"/>
      <c r="D950" s="15"/>
      <c r="E950" s="15"/>
      <c r="F950" s="15"/>
      <c r="G950" s="15"/>
      <c r="H950" s="15"/>
      <c r="I950" s="15"/>
      <c r="J950" s="15"/>
      <c r="K950" s="15"/>
      <c r="L950" s="37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</row>
    <row r="951" spans="3:49" ht="12.75" customHeight="1" x14ac:dyDescent="0.2">
      <c r="C951" s="15"/>
      <c r="D951" s="15"/>
      <c r="E951" s="15"/>
      <c r="F951" s="15"/>
      <c r="G951" s="15"/>
      <c r="H951" s="15"/>
      <c r="I951" s="15"/>
      <c r="J951" s="15"/>
      <c r="K951" s="15"/>
      <c r="L951" s="37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</row>
    <row r="952" spans="3:49" ht="12.75" customHeight="1" x14ac:dyDescent="0.2">
      <c r="C952" s="15"/>
      <c r="D952" s="15"/>
      <c r="E952" s="15"/>
      <c r="F952" s="15"/>
      <c r="G952" s="15"/>
      <c r="H952" s="15"/>
      <c r="I952" s="15"/>
      <c r="J952" s="15"/>
      <c r="K952" s="15"/>
      <c r="L952" s="37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</row>
    <row r="953" spans="3:49" ht="12.75" customHeight="1" x14ac:dyDescent="0.2">
      <c r="C953" s="15"/>
      <c r="D953" s="15"/>
      <c r="E953" s="15"/>
      <c r="F953" s="15"/>
      <c r="G953" s="15"/>
      <c r="H953" s="15"/>
      <c r="I953" s="15"/>
      <c r="J953" s="15"/>
      <c r="K953" s="15"/>
      <c r="L953" s="37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</row>
    <row r="954" spans="3:49" ht="12.75" customHeight="1" x14ac:dyDescent="0.2">
      <c r="C954" s="15"/>
      <c r="D954" s="15"/>
      <c r="E954" s="15"/>
      <c r="F954" s="15"/>
      <c r="G954" s="15"/>
      <c r="H954" s="15"/>
      <c r="I954" s="15"/>
      <c r="J954" s="15"/>
      <c r="K954" s="15"/>
      <c r="L954" s="37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</row>
    <row r="955" spans="3:49" ht="12.75" customHeight="1" x14ac:dyDescent="0.2">
      <c r="C955" s="15"/>
      <c r="D955" s="15"/>
      <c r="E955" s="15"/>
      <c r="F955" s="15"/>
      <c r="G955" s="15"/>
      <c r="H955" s="15"/>
      <c r="I955" s="15"/>
      <c r="J955" s="15"/>
      <c r="K955" s="15"/>
      <c r="L955" s="37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</row>
    <row r="956" spans="3:49" ht="12.75" customHeight="1" x14ac:dyDescent="0.2">
      <c r="C956" s="15"/>
      <c r="D956" s="15"/>
      <c r="E956" s="15"/>
      <c r="F956" s="15"/>
      <c r="G956" s="15"/>
      <c r="H956" s="15"/>
      <c r="I956" s="15"/>
      <c r="J956" s="15"/>
      <c r="K956" s="15"/>
      <c r="L956" s="37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</row>
    <row r="957" spans="3:49" ht="12.75" customHeight="1" x14ac:dyDescent="0.2">
      <c r="C957" s="15"/>
      <c r="D957" s="15"/>
      <c r="E957" s="15"/>
      <c r="F957" s="15"/>
      <c r="G957" s="15"/>
      <c r="H957" s="15"/>
      <c r="I957" s="15"/>
      <c r="J957" s="15"/>
      <c r="K957" s="15"/>
      <c r="L957" s="37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</row>
    <row r="958" spans="3:49" ht="12.75" customHeight="1" x14ac:dyDescent="0.2">
      <c r="C958" s="15"/>
      <c r="D958" s="15"/>
      <c r="E958" s="15"/>
      <c r="F958" s="15"/>
      <c r="G958" s="15"/>
      <c r="H958" s="15"/>
      <c r="I958" s="15"/>
      <c r="J958" s="15"/>
      <c r="K958" s="15"/>
      <c r="L958" s="37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</row>
    <row r="959" spans="3:49" ht="12.75" customHeight="1" x14ac:dyDescent="0.2">
      <c r="C959" s="15"/>
      <c r="D959" s="15"/>
      <c r="E959" s="15"/>
      <c r="F959" s="15"/>
      <c r="G959" s="15"/>
      <c r="H959" s="15"/>
      <c r="I959" s="15"/>
      <c r="J959" s="15"/>
      <c r="K959" s="15"/>
      <c r="L959" s="37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</row>
    <row r="960" spans="3:49" ht="12.75" customHeight="1" x14ac:dyDescent="0.2">
      <c r="C960" s="15"/>
      <c r="D960" s="15"/>
      <c r="E960" s="15"/>
      <c r="F960" s="15"/>
      <c r="G960" s="15"/>
      <c r="H960" s="15"/>
      <c r="I960" s="15"/>
      <c r="J960" s="15"/>
      <c r="K960" s="15"/>
      <c r="L960" s="37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</row>
    <row r="961" spans="3:49" ht="12.75" customHeight="1" x14ac:dyDescent="0.2">
      <c r="C961" s="15"/>
      <c r="D961" s="15"/>
      <c r="E961" s="15"/>
      <c r="F961" s="15"/>
      <c r="G961" s="15"/>
      <c r="H961" s="15"/>
      <c r="I961" s="15"/>
      <c r="J961" s="15"/>
      <c r="K961" s="15"/>
      <c r="L961" s="37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</row>
    <row r="962" spans="3:49" ht="12.75" customHeight="1" x14ac:dyDescent="0.2">
      <c r="C962" s="15"/>
      <c r="D962" s="15"/>
      <c r="E962" s="15"/>
      <c r="F962" s="15"/>
      <c r="G962" s="15"/>
      <c r="H962" s="15"/>
      <c r="I962" s="15"/>
      <c r="J962" s="15"/>
      <c r="K962" s="15"/>
      <c r="L962" s="37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</row>
    <row r="963" spans="3:49" ht="12.75" customHeight="1" x14ac:dyDescent="0.2">
      <c r="C963" s="15"/>
      <c r="D963" s="15"/>
      <c r="E963" s="15"/>
      <c r="F963" s="15"/>
      <c r="G963" s="15"/>
      <c r="H963" s="15"/>
      <c r="I963" s="15"/>
      <c r="J963" s="15"/>
      <c r="K963" s="15"/>
      <c r="L963" s="37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</row>
    <row r="964" spans="3:49" ht="12.75" customHeight="1" x14ac:dyDescent="0.2">
      <c r="C964" s="15"/>
      <c r="D964" s="15"/>
      <c r="E964" s="15"/>
      <c r="F964" s="15"/>
      <c r="G964" s="15"/>
      <c r="H964" s="15"/>
      <c r="I964" s="15"/>
      <c r="J964" s="15"/>
      <c r="K964" s="15"/>
      <c r="L964" s="37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</row>
    <row r="965" spans="3:49" ht="12.75" customHeight="1" x14ac:dyDescent="0.2">
      <c r="C965" s="15"/>
      <c r="D965" s="15"/>
      <c r="E965" s="15"/>
      <c r="F965" s="15"/>
      <c r="G965" s="15"/>
      <c r="H965" s="15"/>
      <c r="I965" s="15"/>
      <c r="J965" s="15"/>
      <c r="K965" s="15"/>
      <c r="L965" s="37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</row>
    <row r="966" spans="3:49" ht="12.75" customHeight="1" x14ac:dyDescent="0.2">
      <c r="C966" s="15"/>
      <c r="D966" s="15"/>
      <c r="E966" s="15"/>
      <c r="F966" s="15"/>
      <c r="G966" s="15"/>
      <c r="H966" s="15"/>
      <c r="I966" s="15"/>
      <c r="J966" s="15"/>
      <c r="K966" s="15"/>
      <c r="L966" s="37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</row>
    <row r="967" spans="3:49" ht="12.75" customHeight="1" x14ac:dyDescent="0.2">
      <c r="C967" s="15"/>
      <c r="D967" s="15"/>
      <c r="E967" s="15"/>
      <c r="F967" s="15"/>
      <c r="G967" s="15"/>
      <c r="H967" s="15"/>
      <c r="I967" s="15"/>
      <c r="J967" s="15"/>
      <c r="K967" s="15"/>
      <c r="L967" s="37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</row>
    <row r="968" spans="3:49" ht="12.75" customHeight="1" x14ac:dyDescent="0.2">
      <c r="C968" s="15"/>
      <c r="D968" s="15"/>
      <c r="E968" s="15"/>
      <c r="F968" s="15"/>
      <c r="G968" s="15"/>
      <c r="H968" s="15"/>
      <c r="I968" s="15"/>
      <c r="J968" s="15"/>
      <c r="K968" s="15"/>
      <c r="L968" s="37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</row>
    <row r="969" spans="3:49" ht="12.75" customHeight="1" x14ac:dyDescent="0.2">
      <c r="C969" s="15"/>
      <c r="D969" s="15"/>
      <c r="E969" s="15"/>
      <c r="F969" s="15"/>
      <c r="G969" s="15"/>
      <c r="H969" s="15"/>
      <c r="I969" s="15"/>
      <c r="J969" s="15"/>
      <c r="K969" s="15"/>
      <c r="L969" s="37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</row>
    <row r="970" spans="3:49" ht="12.75" customHeight="1" x14ac:dyDescent="0.2">
      <c r="C970" s="15"/>
      <c r="D970" s="15"/>
      <c r="E970" s="15"/>
      <c r="F970" s="15"/>
      <c r="G970" s="15"/>
      <c r="H970" s="15"/>
      <c r="I970" s="15"/>
      <c r="J970" s="15"/>
      <c r="K970" s="15"/>
      <c r="L970" s="37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</row>
    <row r="971" spans="3:49" ht="12.75" customHeight="1" x14ac:dyDescent="0.2">
      <c r="C971" s="15"/>
      <c r="D971" s="15"/>
      <c r="E971" s="15"/>
      <c r="F971" s="15"/>
      <c r="G971" s="15"/>
      <c r="H971" s="15"/>
      <c r="I971" s="15"/>
      <c r="J971" s="15"/>
      <c r="K971" s="15"/>
      <c r="L971" s="37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</row>
    <row r="972" spans="3:49" ht="12.75" customHeight="1" x14ac:dyDescent="0.2">
      <c r="C972" s="15"/>
      <c r="D972" s="15"/>
      <c r="E972" s="15"/>
      <c r="F972" s="15"/>
      <c r="G972" s="15"/>
      <c r="H972" s="15"/>
      <c r="I972" s="15"/>
      <c r="J972" s="15"/>
      <c r="K972" s="15"/>
      <c r="L972" s="37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</row>
    <row r="973" spans="3:49" ht="12.75" customHeight="1" x14ac:dyDescent="0.2">
      <c r="C973" s="15"/>
      <c r="D973" s="15"/>
      <c r="E973" s="15"/>
      <c r="F973" s="15"/>
      <c r="G973" s="15"/>
      <c r="H973" s="15"/>
      <c r="I973" s="15"/>
      <c r="J973" s="15"/>
      <c r="K973" s="15"/>
      <c r="L973" s="37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</row>
    <row r="974" spans="3:49" ht="12.75" customHeight="1" x14ac:dyDescent="0.2">
      <c r="C974" s="15"/>
      <c r="D974" s="15"/>
      <c r="E974" s="15"/>
      <c r="F974" s="15"/>
      <c r="G974" s="15"/>
      <c r="H974" s="15"/>
      <c r="I974" s="15"/>
      <c r="J974" s="15"/>
      <c r="K974" s="15"/>
      <c r="L974" s="37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</row>
    <row r="975" spans="3:49" ht="12.75" customHeight="1" x14ac:dyDescent="0.2">
      <c r="C975" s="15"/>
      <c r="D975" s="15"/>
      <c r="E975" s="15"/>
      <c r="F975" s="15"/>
      <c r="G975" s="15"/>
      <c r="H975" s="15"/>
      <c r="I975" s="15"/>
      <c r="J975" s="15"/>
      <c r="K975" s="15"/>
      <c r="L975" s="37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</row>
    <row r="976" spans="3:49" ht="12.75" customHeight="1" x14ac:dyDescent="0.2">
      <c r="C976" s="15"/>
      <c r="D976" s="15"/>
      <c r="E976" s="15"/>
      <c r="F976" s="15"/>
      <c r="G976" s="15"/>
      <c r="H976" s="15"/>
      <c r="I976" s="15"/>
      <c r="J976" s="15"/>
      <c r="K976" s="15"/>
      <c r="L976" s="37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</row>
    <row r="977" spans="3:49" ht="12.75" customHeight="1" x14ac:dyDescent="0.2">
      <c r="C977" s="15"/>
      <c r="D977" s="15"/>
      <c r="E977" s="15"/>
      <c r="F977" s="15"/>
      <c r="G977" s="15"/>
      <c r="H977" s="15"/>
      <c r="I977" s="15"/>
      <c r="J977" s="15"/>
      <c r="K977" s="15"/>
      <c r="L977" s="37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</row>
    <row r="978" spans="3:49" ht="12.75" customHeight="1" x14ac:dyDescent="0.2">
      <c r="C978" s="15"/>
      <c r="D978" s="15"/>
      <c r="E978" s="15"/>
      <c r="F978" s="15"/>
      <c r="G978" s="15"/>
      <c r="H978" s="15"/>
      <c r="I978" s="15"/>
      <c r="J978" s="15"/>
      <c r="K978" s="15"/>
      <c r="L978" s="37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</row>
    <row r="979" spans="3:49" ht="12.75" customHeight="1" x14ac:dyDescent="0.2">
      <c r="C979" s="15"/>
      <c r="D979" s="15"/>
      <c r="E979" s="15"/>
      <c r="F979" s="15"/>
      <c r="G979" s="15"/>
      <c r="H979" s="15"/>
      <c r="I979" s="15"/>
      <c r="J979" s="15"/>
      <c r="K979" s="15"/>
      <c r="L979" s="37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</row>
    <row r="980" spans="3:49" ht="12.75" customHeight="1" x14ac:dyDescent="0.2">
      <c r="C980" s="15"/>
      <c r="D980" s="15"/>
      <c r="E980" s="15"/>
      <c r="F980" s="15"/>
      <c r="G980" s="15"/>
      <c r="H980" s="15"/>
      <c r="I980" s="15"/>
      <c r="J980" s="15"/>
      <c r="K980" s="15"/>
      <c r="L980" s="37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</row>
    <row r="981" spans="3:49" ht="12.75" customHeight="1" x14ac:dyDescent="0.2">
      <c r="C981" s="15"/>
      <c r="D981" s="15"/>
      <c r="E981" s="15"/>
      <c r="F981" s="15"/>
      <c r="G981" s="15"/>
      <c r="H981" s="15"/>
      <c r="I981" s="15"/>
      <c r="J981" s="15"/>
      <c r="K981" s="15"/>
      <c r="L981" s="37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</row>
    <row r="982" spans="3:49" ht="12.75" customHeight="1" x14ac:dyDescent="0.2">
      <c r="C982" s="15"/>
      <c r="D982" s="15"/>
      <c r="E982" s="15"/>
      <c r="F982" s="15"/>
      <c r="G982" s="15"/>
      <c r="H982" s="15"/>
      <c r="I982" s="15"/>
      <c r="J982" s="15"/>
      <c r="K982" s="15"/>
      <c r="L982" s="37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</row>
    <row r="983" spans="3:49" ht="12.75" customHeight="1" x14ac:dyDescent="0.2">
      <c r="C983" s="15"/>
      <c r="D983" s="15"/>
      <c r="E983" s="15"/>
      <c r="F983" s="15"/>
      <c r="G983" s="15"/>
      <c r="H983" s="15"/>
      <c r="I983" s="15"/>
      <c r="J983" s="15"/>
      <c r="K983" s="15"/>
      <c r="L983" s="37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</row>
    <row r="984" spans="3:49" ht="12.75" customHeight="1" x14ac:dyDescent="0.2">
      <c r="C984" s="15"/>
      <c r="D984" s="15"/>
      <c r="E984" s="15"/>
      <c r="F984" s="15"/>
      <c r="G984" s="15"/>
      <c r="H984" s="15"/>
      <c r="I984" s="15"/>
      <c r="J984" s="15"/>
      <c r="K984" s="15"/>
      <c r="L984" s="37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</row>
    <row r="985" spans="3:49" ht="12.75" customHeight="1" x14ac:dyDescent="0.2">
      <c r="C985" s="15"/>
      <c r="D985" s="15"/>
      <c r="E985" s="15"/>
      <c r="F985" s="15"/>
      <c r="G985" s="15"/>
      <c r="H985" s="15"/>
      <c r="I985" s="15"/>
      <c r="J985" s="15"/>
      <c r="K985" s="15"/>
      <c r="L985" s="37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</row>
    <row r="986" spans="3:49" ht="12.75" customHeight="1" x14ac:dyDescent="0.2">
      <c r="C986" s="15"/>
      <c r="D986" s="15"/>
      <c r="E986" s="15"/>
      <c r="F986" s="15"/>
      <c r="G986" s="15"/>
      <c r="H986" s="15"/>
      <c r="I986" s="15"/>
      <c r="J986" s="15"/>
      <c r="K986" s="15"/>
      <c r="L986" s="37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</row>
    <row r="987" spans="3:49" ht="12.75" customHeight="1" x14ac:dyDescent="0.2">
      <c r="C987" s="15"/>
      <c r="D987" s="15"/>
      <c r="E987" s="15"/>
      <c r="F987" s="15"/>
      <c r="G987" s="15"/>
      <c r="H987" s="15"/>
      <c r="I987" s="15"/>
      <c r="J987" s="15"/>
      <c r="K987" s="15"/>
      <c r="L987" s="37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</row>
    <row r="988" spans="3:49" ht="12.75" customHeight="1" x14ac:dyDescent="0.2">
      <c r="C988" s="15"/>
      <c r="D988" s="15"/>
      <c r="E988" s="15"/>
      <c r="F988" s="15"/>
      <c r="G988" s="15"/>
      <c r="H988" s="15"/>
      <c r="I988" s="15"/>
      <c r="J988" s="15"/>
      <c r="K988" s="15"/>
      <c r="L988" s="37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</row>
    <row r="989" spans="3:49" ht="12.75" customHeight="1" x14ac:dyDescent="0.2">
      <c r="C989" s="15"/>
      <c r="D989" s="15"/>
      <c r="E989" s="15"/>
      <c r="F989" s="15"/>
      <c r="G989" s="15"/>
      <c r="H989" s="15"/>
      <c r="I989" s="15"/>
      <c r="J989" s="15"/>
      <c r="K989" s="15"/>
      <c r="L989" s="37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</row>
    <row r="990" spans="3:49" ht="12.75" customHeight="1" x14ac:dyDescent="0.2">
      <c r="C990" s="15"/>
      <c r="D990" s="15"/>
      <c r="E990" s="15"/>
      <c r="F990" s="15"/>
      <c r="G990" s="15"/>
      <c r="H990" s="15"/>
      <c r="I990" s="15"/>
      <c r="J990" s="15"/>
      <c r="K990" s="15"/>
      <c r="L990" s="37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</row>
    <row r="991" spans="3:49" ht="12.75" customHeight="1" x14ac:dyDescent="0.2">
      <c r="C991" s="15"/>
      <c r="D991" s="15"/>
      <c r="E991" s="15"/>
      <c r="F991" s="15"/>
      <c r="G991" s="15"/>
      <c r="H991" s="15"/>
      <c r="I991" s="15"/>
      <c r="J991" s="15"/>
      <c r="K991" s="15"/>
      <c r="L991" s="37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</row>
    <row r="992" spans="3:49" ht="12.75" customHeight="1" x14ac:dyDescent="0.2">
      <c r="C992" s="15"/>
      <c r="D992" s="15"/>
      <c r="E992" s="15"/>
      <c r="F992" s="15"/>
      <c r="G992" s="15"/>
      <c r="H992" s="15"/>
      <c r="I992" s="15"/>
      <c r="J992" s="15"/>
      <c r="K992" s="15"/>
      <c r="L992" s="37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</row>
    <row r="993" spans="3:49" ht="12.75" customHeight="1" x14ac:dyDescent="0.2">
      <c r="C993" s="15"/>
      <c r="D993" s="15"/>
      <c r="E993" s="15"/>
      <c r="F993" s="15"/>
      <c r="G993" s="15"/>
      <c r="H993" s="15"/>
      <c r="I993" s="15"/>
      <c r="J993" s="15"/>
      <c r="K993" s="15"/>
      <c r="L993" s="37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</row>
    <row r="994" spans="3:49" ht="12.75" customHeight="1" x14ac:dyDescent="0.2">
      <c r="C994" s="15"/>
      <c r="D994" s="15"/>
      <c r="E994" s="15"/>
      <c r="F994" s="15"/>
      <c r="G994" s="15"/>
      <c r="H994" s="15"/>
      <c r="I994" s="15"/>
      <c r="J994" s="15"/>
      <c r="K994" s="15"/>
      <c r="L994" s="37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</row>
    <row r="995" spans="3:49" ht="12.75" customHeight="1" x14ac:dyDescent="0.2">
      <c r="C995" s="15"/>
      <c r="D995" s="15"/>
      <c r="E995" s="15"/>
      <c r="F995" s="15"/>
      <c r="G995" s="15"/>
      <c r="H995" s="15"/>
      <c r="I995" s="15"/>
      <c r="J995" s="15"/>
      <c r="K995" s="15"/>
      <c r="L995" s="37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</row>
    <row r="996" spans="3:49" ht="12.75" customHeight="1" x14ac:dyDescent="0.2">
      <c r="C996" s="15"/>
      <c r="D996" s="15"/>
      <c r="E996" s="15"/>
      <c r="F996" s="15"/>
      <c r="G996" s="15"/>
      <c r="H996" s="15"/>
      <c r="I996" s="15"/>
      <c r="J996" s="15"/>
      <c r="K996" s="15"/>
      <c r="L996" s="37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</row>
    <row r="997" spans="3:49" ht="12.75" customHeight="1" x14ac:dyDescent="0.2">
      <c r="C997" s="15"/>
      <c r="D997" s="15"/>
      <c r="E997" s="15"/>
      <c r="F997" s="15"/>
      <c r="G997" s="15"/>
      <c r="H997" s="15"/>
      <c r="I997" s="15"/>
      <c r="J997" s="15"/>
      <c r="K997" s="15"/>
      <c r="L997" s="37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</row>
    <row r="998" spans="3:49" ht="12.75" customHeight="1" x14ac:dyDescent="0.2">
      <c r="C998" s="15"/>
      <c r="D998" s="15"/>
      <c r="E998" s="15"/>
      <c r="F998" s="15"/>
      <c r="G998" s="15"/>
      <c r="H998" s="15"/>
      <c r="I998" s="15"/>
      <c r="J998" s="15"/>
      <c r="K998" s="15"/>
      <c r="L998" s="37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</row>
    <row r="999" spans="3:49" ht="12.75" customHeight="1" x14ac:dyDescent="0.2">
      <c r="C999" s="15"/>
      <c r="D999" s="15"/>
      <c r="E999" s="15"/>
      <c r="F999" s="15"/>
      <c r="G999" s="15"/>
      <c r="H999" s="15"/>
      <c r="I999" s="15"/>
      <c r="J999" s="15"/>
      <c r="K999" s="15"/>
      <c r="L999" s="37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</row>
    <row r="1000" spans="3:49" ht="12.75" customHeight="1" x14ac:dyDescent="0.2">
      <c r="C1000" s="15"/>
      <c r="D1000" s="15"/>
      <c r="E1000" s="15"/>
      <c r="F1000" s="15"/>
      <c r="G1000" s="15"/>
      <c r="H1000" s="15"/>
      <c r="I1000" s="15"/>
      <c r="J1000" s="15"/>
      <c r="K1000" s="15"/>
      <c r="L1000" s="37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</row>
    <row r="1001" spans="3:49" ht="12.75" customHeight="1" x14ac:dyDescent="0.2">
      <c r="C1001" s="15"/>
      <c r="D1001" s="15"/>
      <c r="E1001" s="15"/>
      <c r="F1001" s="15"/>
      <c r="G1001" s="15"/>
      <c r="H1001" s="15"/>
      <c r="I1001" s="15"/>
      <c r="J1001" s="15"/>
      <c r="K1001" s="15"/>
      <c r="L1001" s="37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5"/>
      <c r="AQ1001" s="15"/>
      <c r="AR1001" s="15"/>
      <c r="AS1001" s="15"/>
      <c r="AT1001" s="15"/>
      <c r="AU1001" s="15"/>
      <c r="AV1001" s="15"/>
      <c r="AW1001" s="15"/>
    </row>
    <row r="1002" spans="3:49" ht="12.75" customHeight="1" x14ac:dyDescent="0.2">
      <c r="C1002" s="15"/>
      <c r="D1002" s="15"/>
      <c r="E1002" s="15"/>
      <c r="F1002" s="15"/>
      <c r="G1002" s="15"/>
      <c r="H1002" s="15"/>
      <c r="I1002" s="15"/>
      <c r="J1002" s="15"/>
      <c r="K1002" s="15"/>
      <c r="L1002" s="37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  <c r="AL1002" s="15"/>
      <c r="AM1002" s="15"/>
      <c r="AN1002" s="15"/>
      <c r="AO1002" s="15"/>
      <c r="AP1002" s="15"/>
      <c r="AQ1002" s="15"/>
      <c r="AR1002" s="15"/>
      <c r="AS1002" s="15"/>
      <c r="AT1002" s="15"/>
      <c r="AU1002" s="15"/>
      <c r="AV1002" s="15"/>
      <c r="AW1002" s="15"/>
    </row>
    <row r="1003" spans="3:49" ht="12.75" customHeight="1" x14ac:dyDescent="0.2">
      <c r="C1003" s="15"/>
      <c r="D1003" s="15"/>
      <c r="E1003" s="15"/>
      <c r="F1003" s="15"/>
      <c r="G1003" s="15"/>
      <c r="H1003" s="15"/>
      <c r="I1003" s="15"/>
      <c r="J1003" s="15"/>
      <c r="K1003" s="15"/>
      <c r="L1003" s="37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  <c r="AH1003" s="15"/>
      <c r="AI1003" s="15"/>
      <c r="AJ1003" s="15"/>
      <c r="AK1003" s="15"/>
      <c r="AL1003" s="15"/>
      <c r="AM1003" s="15"/>
      <c r="AN1003" s="15"/>
      <c r="AO1003" s="15"/>
      <c r="AP1003" s="15"/>
      <c r="AQ1003" s="15"/>
      <c r="AR1003" s="15"/>
      <c r="AS1003" s="15"/>
      <c r="AT1003" s="15"/>
      <c r="AU1003" s="15"/>
      <c r="AV1003" s="15"/>
      <c r="AW1003" s="15"/>
    </row>
    <row r="1004" spans="3:49" ht="12.75" customHeight="1" x14ac:dyDescent="0.2">
      <c r="C1004" s="15"/>
      <c r="D1004" s="15"/>
      <c r="E1004" s="15"/>
      <c r="F1004" s="15"/>
      <c r="G1004" s="15"/>
      <c r="H1004" s="15"/>
      <c r="I1004" s="15"/>
      <c r="J1004" s="15"/>
      <c r="K1004" s="15"/>
      <c r="L1004" s="37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  <c r="AK1004" s="15"/>
      <c r="AL1004" s="15"/>
      <c r="AM1004" s="15"/>
      <c r="AN1004" s="15"/>
      <c r="AO1004" s="15"/>
      <c r="AP1004" s="15"/>
      <c r="AQ1004" s="15"/>
      <c r="AR1004" s="15"/>
      <c r="AS1004" s="15"/>
      <c r="AT1004" s="15"/>
      <c r="AU1004" s="15"/>
      <c r="AV1004" s="15"/>
      <c r="AW1004" s="15"/>
    </row>
    <row r="1005" spans="3:49" ht="12.75" customHeight="1" x14ac:dyDescent="0.2">
      <c r="C1005" s="15"/>
      <c r="D1005" s="15"/>
      <c r="E1005" s="15"/>
      <c r="F1005" s="15"/>
      <c r="G1005" s="15"/>
      <c r="H1005" s="15"/>
      <c r="I1005" s="15"/>
      <c r="J1005" s="15"/>
      <c r="K1005" s="15"/>
      <c r="L1005" s="37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  <c r="AH1005" s="15"/>
      <c r="AI1005" s="15"/>
      <c r="AJ1005" s="15"/>
      <c r="AK1005" s="15"/>
      <c r="AL1005" s="15"/>
      <c r="AM1005" s="15"/>
      <c r="AN1005" s="15"/>
      <c r="AO1005" s="15"/>
      <c r="AP1005" s="15"/>
      <c r="AQ1005" s="15"/>
      <c r="AR1005" s="15"/>
      <c r="AS1005" s="15"/>
      <c r="AT1005" s="15"/>
      <c r="AU1005" s="15"/>
      <c r="AV1005" s="15"/>
      <c r="AW1005" s="15"/>
    </row>
    <row r="1006" spans="3:49" ht="12.75" customHeight="1" x14ac:dyDescent="0.2">
      <c r="C1006" s="15"/>
      <c r="D1006" s="15"/>
      <c r="E1006" s="15"/>
      <c r="F1006" s="15"/>
      <c r="G1006" s="15"/>
      <c r="H1006" s="15"/>
      <c r="I1006" s="15"/>
      <c r="J1006" s="15"/>
      <c r="K1006" s="15"/>
      <c r="L1006" s="37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  <c r="AI1006" s="15"/>
      <c r="AJ1006" s="15"/>
      <c r="AK1006" s="15"/>
      <c r="AL1006" s="15"/>
      <c r="AM1006" s="15"/>
      <c r="AN1006" s="15"/>
      <c r="AO1006" s="15"/>
      <c r="AP1006" s="15"/>
      <c r="AQ1006" s="15"/>
      <c r="AR1006" s="15"/>
      <c r="AS1006" s="15"/>
      <c r="AT1006" s="15"/>
      <c r="AU1006" s="15"/>
      <c r="AV1006" s="15"/>
      <c r="AW1006" s="15"/>
    </row>
    <row r="1007" spans="3:49" ht="12.75" customHeight="1" x14ac:dyDescent="0.2">
      <c r="C1007" s="15"/>
      <c r="D1007" s="15"/>
      <c r="E1007" s="15"/>
      <c r="F1007" s="15"/>
      <c r="G1007" s="15"/>
      <c r="H1007" s="15"/>
      <c r="I1007" s="15"/>
      <c r="J1007" s="15"/>
      <c r="K1007" s="15"/>
      <c r="L1007" s="37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  <c r="AH1007" s="15"/>
      <c r="AI1007" s="15"/>
      <c r="AJ1007" s="15"/>
      <c r="AK1007" s="15"/>
      <c r="AL1007" s="15"/>
      <c r="AM1007" s="15"/>
      <c r="AN1007" s="15"/>
      <c r="AO1007" s="15"/>
      <c r="AP1007" s="15"/>
      <c r="AQ1007" s="15"/>
      <c r="AR1007" s="15"/>
      <c r="AS1007" s="15"/>
      <c r="AT1007" s="15"/>
      <c r="AU1007" s="15"/>
      <c r="AV1007" s="15"/>
      <c r="AW1007" s="15"/>
    </row>
    <row r="1008" spans="3:49" ht="12.75" customHeight="1" x14ac:dyDescent="0.2">
      <c r="C1008" s="15"/>
      <c r="D1008" s="15"/>
      <c r="E1008" s="15"/>
      <c r="F1008" s="15"/>
      <c r="G1008" s="15"/>
      <c r="H1008" s="15"/>
      <c r="I1008" s="15"/>
      <c r="J1008" s="15"/>
      <c r="K1008" s="15"/>
      <c r="L1008" s="37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  <c r="AI1008" s="15"/>
      <c r="AJ1008" s="15"/>
      <c r="AK1008" s="15"/>
      <c r="AL1008" s="15"/>
      <c r="AM1008" s="15"/>
      <c r="AN1008" s="15"/>
      <c r="AO1008" s="15"/>
      <c r="AP1008" s="15"/>
      <c r="AQ1008" s="15"/>
      <c r="AR1008" s="15"/>
      <c r="AS1008" s="15"/>
      <c r="AT1008" s="15"/>
      <c r="AU1008" s="15"/>
      <c r="AV1008" s="15"/>
      <c r="AW1008" s="15"/>
    </row>
    <row r="1009" spans="3:49" ht="12.75" customHeight="1" x14ac:dyDescent="0.2">
      <c r="C1009" s="15"/>
      <c r="D1009" s="15"/>
      <c r="E1009" s="15"/>
      <c r="F1009" s="15"/>
      <c r="G1009" s="15"/>
      <c r="H1009" s="15"/>
      <c r="I1009" s="15"/>
      <c r="J1009" s="15"/>
      <c r="K1009" s="15"/>
      <c r="L1009" s="37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  <c r="AH1009" s="15"/>
      <c r="AI1009" s="15"/>
      <c r="AJ1009" s="15"/>
      <c r="AK1009" s="15"/>
      <c r="AL1009" s="15"/>
      <c r="AM1009" s="15"/>
      <c r="AN1009" s="15"/>
      <c r="AO1009" s="15"/>
      <c r="AP1009" s="15"/>
      <c r="AQ1009" s="15"/>
      <c r="AR1009" s="15"/>
      <c r="AS1009" s="15"/>
      <c r="AT1009" s="15"/>
      <c r="AU1009" s="15"/>
      <c r="AV1009" s="15"/>
      <c r="AW1009" s="15"/>
    </row>
    <row r="1010" spans="3:49" ht="12.75" customHeight="1" x14ac:dyDescent="0.2">
      <c r="C1010" s="15"/>
      <c r="D1010" s="15"/>
      <c r="E1010" s="15"/>
      <c r="F1010" s="15"/>
      <c r="G1010" s="15"/>
      <c r="H1010" s="15"/>
      <c r="I1010" s="15"/>
      <c r="J1010" s="15"/>
      <c r="K1010" s="15"/>
      <c r="L1010" s="37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  <c r="AI1010" s="15"/>
      <c r="AJ1010" s="15"/>
      <c r="AK1010" s="15"/>
      <c r="AL1010" s="15"/>
      <c r="AM1010" s="15"/>
      <c r="AN1010" s="15"/>
      <c r="AO1010" s="15"/>
      <c r="AP1010" s="15"/>
      <c r="AQ1010" s="15"/>
      <c r="AR1010" s="15"/>
      <c r="AS1010" s="15"/>
      <c r="AT1010" s="15"/>
      <c r="AU1010" s="15"/>
      <c r="AV1010" s="15"/>
      <c r="AW1010" s="15"/>
    </row>
    <row r="1011" spans="3:49" ht="12.75" customHeight="1" x14ac:dyDescent="0.2">
      <c r="C1011" s="15"/>
      <c r="D1011" s="15"/>
      <c r="E1011" s="15"/>
      <c r="F1011" s="15"/>
      <c r="G1011" s="15"/>
      <c r="H1011" s="15"/>
      <c r="I1011" s="15"/>
      <c r="J1011" s="15"/>
      <c r="K1011" s="15"/>
      <c r="L1011" s="37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5"/>
      <c r="AH1011" s="15"/>
      <c r="AI1011" s="15"/>
      <c r="AJ1011" s="15"/>
      <c r="AK1011" s="15"/>
      <c r="AL1011" s="15"/>
      <c r="AM1011" s="15"/>
      <c r="AN1011" s="15"/>
      <c r="AO1011" s="15"/>
      <c r="AP1011" s="15"/>
      <c r="AQ1011" s="15"/>
      <c r="AR1011" s="15"/>
      <c r="AS1011" s="15"/>
      <c r="AT1011" s="15"/>
      <c r="AU1011" s="15"/>
      <c r="AV1011" s="15"/>
      <c r="AW1011" s="15"/>
    </row>
    <row r="1012" spans="3:49" ht="12.75" customHeight="1" x14ac:dyDescent="0.2">
      <c r="C1012" s="15"/>
      <c r="D1012" s="15"/>
      <c r="E1012" s="15"/>
      <c r="F1012" s="15"/>
      <c r="G1012" s="15"/>
      <c r="H1012" s="15"/>
      <c r="I1012" s="15"/>
      <c r="J1012" s="15"/>
      <c r="K1012" s="15"/>
      <c r="L1012" s="37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  <c r="AI1012" s="15"/>
      <c r="AJ1012" s="15"/>
      <c r="AK1012" s="15"/>
      <c r="AL1012" s="15"/>
      <c r="AM1012" s="15"/>
      <c r="AN1012" s="15"/>
      <c r="AO1012" s="15"/>
      <c r="AP1012" s="15"/>
      <c r="AQ1012" s="15"/>
      <c r="AR1012" s="15"/>
      <c r="AS1012" s="15"/>
      <c r="AT1012" s="15"/>
      <c r="AU1012" s="15"/>
      <c r="AV1012" s="15"/>
      <c r="AW1012" s="15"/>
    </row>
    <row r="1013" spans="3:49" ht="12.75" customHeight="1" x14ac:dyDescent="0.2">
      <c r="C1013" s="15"/>
      <c r="D1013" s="15"/>
      <c r="E1013" s="15"/>
      <c r="F1013" s="15"/>
      <c r="G1013" s="15"/>
      <c r="H1013" s="15"/>
      <c r="I1013" s="15"/>
      <c r="J1013" s="15"/>
      <c r="K1013" s="15"/>
      <c r="L1013" s="37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/>
      <c r="AF1013" s="15"/>
      <c r="AG1013" s="15"/>
      <c r="AH1013" s="15"/>
      <c r="AI1013" s="15"/>
      <c r="AJ1013" s="15"/>
      <c r="AK1013" s="15"/>
      <c r="AL1013" s="15"/>
      <c r="AM1013" s="15"/>
      <c r="AN1013" s="15"/>
      <c r="AO1013" s="15"/>
      <c r="AP1013" s="15"/>
      <c r="AQ1013" s="15"/>
      <c r="AR1013" s="15"/>
      <c r="AS1013" s="15"/>
      <c r="AT1013" s="15"/>
      <c r="AU1013" s="15"/>
      <c r="AV1013" s="15"/>
      <c r="AW1013" s="15"/>
    </row>
    <row r="1014" spans="3:49" ht="12.75" customHeight="1" x14ac:dyDescent="0.2">
      <c r="C1014" s="15"/>
      <c r="D1014" s="15"/>
      <c r="E1014" s="15"/>
      <c r="F1014" s="15"/>
      <c r="G1014" s="15"/>
      <c r="H1014" s="15"/>
      <c r="I1014" s="15"/>
      <c r="J1014" s="15"/>
      <c r="K1014" s="15"/>
      <c r="L1014" s="37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  <c r="AI1014" s="15"/>
      <c r="AJ1014" s="15"/>
      <c r="AK1014" s="15"/>
      <c r="AL1014" s="15"/>
      <c r="AM1014" s="15"/>
      <c r="AN1014" s="15"/>
      <c r="AO1014" s="15"/>
      <c r="AP1014" s="15"/>
      <c r="AQ1014" s="15"/>
      <c r="AR1014" s="15"/>
      <c r="AS1014" s="15"/>
      <c r="AT1014" s="15"/>
      <c r="AU1014" s="15"/>
      <c r="AV1014" s="15"/>
      <c r="AW1014" s="15"/>
    </row>
    <row r="1015" spans="3:49" ht="12.75" customHeight="1" x14ac:dyDescent="0.2">
      <c r="C1015" s="15"/>
      <c r="D1015" s="15"/>
      <c r="E1015" s="15"/>
      <c r="F1015" s="15"/>
      <c r="G1015" s="15"/>
      <c r="H1015" s="15"/>
      <c r="I1015" s="15"/>
      <c r="J1015" s="15"/>
      <c r="K1015" s="15"/>
      <c r="L1015" s="37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/>
      <c r="AF1015" s="15"/>
      <c r="AG1015" s="15"/>
      <c r="AH1015" s="15"/>
      <c r="AI1015" s="15"/>
      <c r="AJ1015" s="15"/>
      <c r="AK1015" s="15"/>
      <c r="AL1015" s="15"/>
      <c r="AM1015" s="15"/>
      <c r="AN1015" s="15"/>
      <c r="AO1015" s="15"/>
      <c r="AP1015" s="15"/>
      <c r="AQ1015" s="15"/>
      <c r="AR1015" s="15"/>
      <c r="AS1015" s="15"/>
      <c r="AT1015" s="15"/>
      <c r="AU1015" s="15"/>
      <c r="AV1015" s="15"/>
      <c r="AW1015" s="15"/>
    </row>
    <row r="1016" spans="3:49" ht="12.75" customHeight="1" x14ac:dyDescent="0.2">
      <c r="C1016" s="15"/>
      <c r="D1016" s="15"/>
      <c r="E1016" s="15"/>
      <c r="F1016" s="15"/>
      <c r="G1016" s="15"/>
      <c r="H1016" s="15"/>
      <c r="I1016" s="15"/>
      <c r="J1016" s="15"/>
      <c r="K1016" s="15"/>
      <c r="L1016" s="37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  <c r="AI1016" s="15"/>
      <c r="AJ1016" s="15"/>
      <c r="AK1016" s="15"/>
      <c r="AL1016" s="15"/>
      <c r="AM1016" s="15"/>
      <c r="AN1016" s="15"/>
      <c r="AO1016" s="15"/>
      <c r="AP1016" s="15"/>
      <c r="AQ1016" s="15"/>
      <c r="AR1016" s="15"/>
      <c r="AS1016" s="15"/>
      <c r="AT1016" s="15"/>
      <c r="AU1016" s="15"/>
      <c r="AV1016" s="15"/>
      <c r="AW1016" s="15"/>
    </row>
    <row r="1017" spans="3:49" ht="12.75" customHeight="1" x14ac:dyDescent="0.2">
      <c r="C1017" s="15"/>
      <c r="D1017" s="15"/>
      <c r="E1017" s="15"/>
      <c r="F1017" s="15"/>
      <c r="G1017" s="15"/>
      <c r="H1017" s="15"/>
      <c r="I1017" s="15"/>
      <c r="J1017" s="15"/>
      <c r="K1017" s="15"/>
      <c r="L1017" s="37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/>
      <c r="AF1017" s="15"/>
      <c r="AG1017" s="15"/>
      <c r="AH1017" s="15"/>
      <c r="AI1017" s="15"/>
      <c r="AJ1017" s="15"/>
      <c r="AK1017" s="15"/>
      <c r="AL1017" s="15"/>
      <c r="AM1017" s="15"/>
      <c r="AN1017" s="15"/>
      <c r="AO1017" s="15"/>
      <c r="AP1017" s="15"/>
      <c r="AQ1017" s="15"/>
      <c r="AR1017" s="15"/>
      <c r="AS1017" s="15"/>
      <c r="AT1017" s="15"/>
      <c r="AU1017" s="15"/>
      <c r="AV1017" s="15"/>
      <c r="AW1017" s="15"/>
    </row>
    <row r="1018" spans="3:49" ht="12.75" customHeight="1" x14ac:dyDescent="0.2">
      <c r="C1018" s="15"/>
      <c r="D1018" s="15"/>
      <c r="E1018" s="15"/>
      <c r="F1018" s="15"/>
      <c r="G1018" s="15"/>
      <c r="H1018" s="15"/>
      <c r="I1018" s="15"/>
      <c r="J1018" s="15"/>
      <c r="K1018" s="15"/>
      <c r="L1018" s="37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  <c r="AI1018" s="15"/>
      <c r="AJ1018" s="15"/>
      <c r="AK1018" s="15"/>
      <c r="AL1018" s="15"/>
      <c r="AM1018" s="15"/>
      <c r="AN1018" s="15"/>
      <c r="AO1018" s="15"/>
      <c r="AP1018" s="15"/>
      <c r="AQ1018" s="15"/>
      <c r="AR1018" s="15"/>
      <c r="AS1018" s="15"/>
      <c r="AT1018" s="15"/>
      <c r="AU1018" s="15"/>
      <c r="AV1018" s="15"/>
      <c r="AW1018" s="15"/>
    </row>
    <row r="1019" spans="3:49" ht="12.75" customHeight="1" x14ac:dyDescent="0.2">
      <c r="C1019" s="15"/>
      <c r="D1019" s="15"/>
      <c r="E1019" s="15"/>
      <c r="F1019" s="15"/>
      <c r="G1019" s="15"/>
      <c r="H1019" s="15"/>
      <c r="I1019" s="15"/>
      <c r="J1019" s="15"/>
      <c r="K1019" s="15"/>
      <c r="L1019" s="37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5"/>
      <c r="AF1019" s="15"/>
      <c r="AG1019" s="15"/>
      <c r="AH1019" s="15"/>
      <c r="AI1019" s="15"/>
      <c r="AJ1019" s="15"/>
      <c r="AK1019" s="15"/>
      <c r="AL1019" s="15"/>
      <c r="AM1019" s="15"/>
      <c r="AN1019" s="15"/>
      <c r="AO1019" s="15"/>
      <c r="AP1019" s="15"/>
      <c r="AQ1019" s="15"/>
      <c r="AR1019" s="15"/>
      <c r="AS1019" s="15"/>
      <c r="AT1019" s="15"/>
      <c r="AU1019" s="15"/>
      <c r="AV1019" s="15"/>
      <c r="AW1019" s="15"/>
    </row>
    <row r="1020" spans="3:49" ht="12.75" customHeight="1" x14ac:dyDescent="0.2">
      <c r="C1020" s="15"/>
      <c r="D1020" s="15"/>
      <c r="E1020" s="15"/>
      <c r="F1020" s="15"/>
      <c r="G1020" s="15"/>
      <c r="H1020" s="15"/>
      <c r="I1020" s="15"/>
      <c r="J1020" s="15"/>
      <c r="K1020" s="15"/>
      <c r="L1020" s="37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  <c r="AI1020" s="15"/>
      <c r="AJ1020" s="15"/>
      <c r="AK1020" s="15"/>
      <c r="AL1020" s="15"/>
      <c r="AM1020" s="15"/>
      <c r="AN1020" s="15"/>
      <c r="AO1020" s="15"/>
      <c r="AP1020" s="15"/>
      <c r="AQ1020" s="15"/>
      <c r="AR1020" s="15"/>
      <c r="AS1020" s="15"/>
      <c r="AT1020" s="15"/>
      <c r="AU1020" s="15"/>
      <c r="AV1020" s="15"/>
      <c r="AW1020" s="15"/>
    </row>
    <row r="1021" spans="3:49" ht="12.75" customHeight="1" x14ac:dyDescent="0.2">
      <c r="C1021" s="15"/>
      <c r="D1021" s="15"/>
      <c r="E1021" s="15"/>
      <c r="F1021" s="15"/>
      <c r="G1021" s="15"/>
      <c r="H1021" s="15"/>
      <c r="I1021" s="15"/>
      <c r="J1021" s="15"/>
      <c r="K1021" s="15"/>
      <c r="L1021" s="37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/>
      <c r="AF1021" s="15"/>
      <c r="AG1021" s="15"/>
      <c r="AH1021" s="15"/>
      <c r="AI1021" s="15"/>
      <c r="AJ1021" s="15"/>
      <c r="AK1021" s="15"/>
      <c r="AL1021" s="15"/>
      <c r="AM1021" s="15"/>
      <c r="AN1021" s="15"/>
      <c r="AO1021" s="15"/>
      <c r="AP1021" s="15"/>
      <c r="AQ1021" s="15"/>
      <c r="AR1021" s="15"/>
      <c r="AS1021" s="15"/>
      <c r="AT1021" s="15"/>
      <c r="AU1021" s="15"/>
      <c r="AV1021" s="15"/>
      <c r="AW1021" s="15"/>
    </row>
    <row r="1022" spans="3:49" ht="12.75" customHeight="1" x14ac:dyDescent="0.2">
      <c r="C1022" s="15"/>
      <c r="D1022" s="15"/>
      <c r="E1022" s="15"/>
      <c r="F1022" s="15"/>
      <c r="G1022" s="15"/>
      <c r="H1022" s="15"/>
      <c r="I1022" s="15"/>
      <c r="J1022" s="15"/>
      <c r="K1022" s="15"/>
      <c r="L1022" s="37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  <c r="AI1022" s="15"/>
      <c r="AJ1022" s="15"/>
      <c r="AK1022" s="15"/>
      <c r="AL1022" s="15"/>
      <c r="AM1022" s="15"/>
      <c r="AN1022" s="15"/>
      <c r="AO1022" s="15"/>
      <c r="AP1022" s="15"/>
      <c r="AQ1022" s="15"/>
      <c r="AR1022" s="15"/>
      <c r="AS1022" s="15"/>
      <c r="AT1022" s="15"/>
      <c r="AU1022" s="15"/>
      <c r="AV1022" s="15"/>
      <c r="AW1022" s="15"/>
    </row>
    <row r="1023" spans="3:49" ht="12.75" customHeight="1" x14ac:dyDescent="0.2">
      <c r="C1023" s="15"/>
      <c r="D1023" s="15"/>
      <c r="E1023" s="15"/>
      <c r="F1023" s="15"/>
      <c r="G1023" s="15"/>
      <c r="H1023" s="15"/>
      <c r="I1023" s="15"/>
      <c r="J1023" s="15"/>
      <c r="K1023" s="15"/>
      <c r="L1023" s="37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5"/>
      <c r="AG1023" s="15"/>
      <c r="AH1023" s="15"/>
      <c r="AI1023" s="15"/>
      <c r="AJ1023" s="15"/>
      <c r="AK1023" s="15"/>
      <c r="AL1023" s="15"/>
      <c r="AM1023" s="15"/>
      <c r="AN1023" s="15"/>
      <c r="AO1023" s="15"/>
      <c r="AP1023" s="15"/>
      <c r="AQ1023" s="15"/>
      <c r="AR1023" s="15"/>
      <c r="AS1023" s="15"/>
      <c r="AT1023" s="15"/>
      <c r="AU1023" s="15"/>
      <c r="AV1023" s="15"/>
      <c r="AW1023" s="15"/>
    </row>
    <row r="1024" spans="3:49" ht="12.75" customHeight="1" x14ac:dyDescent="0.2">
      <c r="C1024" s="15"/>
      <c r="D1024" s="15"/>
      <c r="E1024" s="15"/>
      <c r="F1024" s="15"/>
      <c r="G1024" s="15"/>
      <c r="H1024" s="15"/>
      <c r="I1024" s="15"/>
      <c r="J1024" s="15"/>
      <c r="K1024" s="15"/>
      <c r="L1024" s="37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  <c r="AI1024" s="15"/>
      <c r="AJ1024" s="15"/>
      <c r="AK1024" s="15"/>
      <c r="AL1024" s="15"/>
      <c r="AM1024" s="15"/>
      <c r="AN1024" s="15"/>
      <c r="AO1024" s="15"/>
      <c r="AP1024" s="15"/>
      <c r="AQ1024" s="15"/>
      <c r="AR1024" s="15"/>
      <c r="AS1024" s="15"/>
      <c r="AT1024" s="15"/>
      <c r="AU1024" s="15"/>
      <c r="AV1024" s="15"/>
      <c r="AW1024" s="15"/>
    </row>
    <row r="1025" spans="3:49" ht="12.75" customHeight="1" x14ac:dyDescent="0.2">
      <c r="C1025" s="15"/>
      <c r="D1025" s="15"/>
      <c r="E1025" s="15"/>
      <c r="F1025" s="15"/>
      <c r="G1025" s="15"/>
      <c r="H1025" s="15"/>
      <c r="I1025" s="15"/>
      <c r="J1025" s="15"/>
      <c r="K1025" s="15"/>
      <c r="L1025" s="37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5"/>
      <c r="AG1025" s="15"/>
      <c r="AH1025" s="15"/>
      <c r="AI1025" s="15"/>
      <c r="AJ1025" s="15"/>
      <c r="AK1025" s="15"/>
      <c r="AL1025" s="15"/>
      <c r="AM1025" s="15"/>
      <c r="AN1025" s="15"/>
      <c r="AO1025" s="15"/>
      <c r="AP1025" s="15"/>
      <c r="AQ1025" s="15"/>
      <c r="AR1025" s="15"/>
      <c r="AS1025" s="15"/>
      <c r="AT1025" s="15"/>
      <c r="AU1025" s="15"/>
      <c r="AV1025" s="15"/>
      <c r="AW1025" s="15"/>
    </row>
    <row r="1026" spans="3:49" ht="12.75" customHeight="1" x14ac:dyDescent="0.2">
      <c r="C1026" s="15"/>
      <c r="D1026" s="15"/>
      <c r="E1026" s="15"/>
      <c r="F1026" s="15"/>
      <c r="G1026" s="15"/>
      <c r="H1026" s="15"/>
      <c r="I1026" s="15"/>
      <c r="J1026" s="15"/>
      <c r="K1026" s="15"/>
      <c r="L1026" s="37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  <c r="AI1026" s="15"/>
      <c r="AJ1026" s="15"/>
      <c r="AK1026" s="15"/>
      <c r="AL1026" s="15"/>
      <c r="AM1026" s="15"/>
      <c r="AN1026" s="15"/>
      <c r="AO1026" s="15"/>
      <c r="AP1026" s="15"/>
      <c r="AQ1026" s="15"/>
      <c r="AR1026" s="15"/>
      <c r="AS1026" s="15"/>
      <c r="AT1026" s="15"/>
      <c r="AU1026" s="15"/>
      <c r="AV1026" s="15"/>
      <c r="AW1026" s="15"/>
    </row>
    <row r="1027" spans="3:49" ht="12.75" customHeight="1" x14ac:dyDescent="0.2">
      <c r="C1027" s="15"/>
      <c r="D1027" s="15"/>
      <c r="E1027" s="15"/>
      <c r="F1027" s="15"/>
      <c r="G1027" s="15"/>
      <c r="H1027" s="15"/>
      <c r="I1027" s="15"/>
      <c r="J1027" s="15"/>
      <c r="K1027" s="15"/>
      <c r="L1027" s="37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5"/>
      <c r="AG1027" s="15"/>
      <c r="AH1027" s="15"/>
      <c r="AI1027" s="15"/>
      <c r="AJ1027" s="15"/>
      <c r="AK1027" s="15"/>
      <c r="AL1027" s="15"/>
      <c r="AM1027" s="15"/>
      <c r="AN1027" s="15"/>
      <c r="AO1027" s="15"/>
      <c r="AP1027" s="15"/>
      <c r="AQ1027" s="15"/>
      <c r="AR1027" s="15"/>
      <c r="AS1027" s="15"/>
      <c r="AT1027" s="15"/>
      <c r="AU1027" s="15"/>
      <c r="AV1027" s="15"/>
      <c r="AW1027" s="15"/>
    </row>
    <row r="1028" spans="3:49" ht="12.75" customHeight="1" x14ac:dyDescent="0.2">
      <c r="C1028" s="15"/>
      <c r="D1028" s="15"/>
      <c r="E1028" s="15"/>
      <c r="F1028" s="15"/>
      <c r="G1028" s="15"/>
      <c r="H1028" s="15"/>
      <c r="I1028" s="15"/>
      <c r="J1028" s="15"/>
      <c r="K1028" s="15"/>
      <c r="L1028" s="37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  <c r="AI1028" s="15"/>
      <c r="AJ1028" s="15"/>
      <c r="AK1028" s="15"/>
      <c r="AL1028" s="15"/>
      <c r="AM1028" s="15"/>
      <c r="AN1028" s="15"/>
      <c r="AO1028" s="15"/>
      <c r="AP1028" s="15"/>
      <c r="AQ1028" s="15"/>
      <c r="AR1028" s="15"/>
      <c r="AS1028" s="15"/>
      <c r="AT1028" s="15"/>
      <c r="AU1028" s="15"/>
      <c r="AV1028" s="15"/>
      <c r="AW1028" s="15"/>
    </row>
    <row r="1029" spans="3:49" ht="12.75" customHeight="1" x14ac:dyDescent="0.2">
      <c r="C1029" s="15"/>
      <c r="D1029" s="15"/>
      <c r="E1029" s="15"/>
      <c r="F1029" s="15"/>
      <c r="G1029" s="15"/>
      <c r="H1029" s="15"/>
      <c r="I1029" s="15"/>
      <c r="J1029" s="15"/>
      <c r="K1029" s="15"/>
      <c r="L1029" s="37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5"/>
      <c r="AG1029" s="15"/>
      <c r="AH1029" s="15"/>
      <c r="AI1029" s="15"/>
      <c r="AJ1029" s="15"/>
      <c r="AK1029" s="15"/>
      <c r="AL1029" s="15"/>
      <c r="AM1029" s="15"/>
      <c r="AN1029" s="15"/>
      <c r="AO1029" s="15"/>
      <c r="AP1029" s="15"/>
      <c r="AQ1029" s="15"/>
      <c r="AR1029" s="15"/>
      <c r="AS1029" s="15"/>
      <c r="AT1029" s="15"/>
      <c r="AU1029" s="15"/>
      <c r="AV1029" s="15"/>
      <c r="AW1029" s="15"/>
    </row>
    <row r="1030" spans="3:49" ht="12.75" customHeight="1" x14ac:dyDescent="0.2">
      <c r="C1030" s="15"/>
      <c r="D1030" s="15"/>
      <c r="E1030" s="15"/>
      <c r="F1030" s="15"/>
      <c r="G1030" s="15"/>
      <c r="H1030" s="15"/>
      <c r="I1030" s="15"/>
      <c r="J1030" s="15"/>
      <c r="K1030" s="15"/>
      <c r="L1030" s="37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  <c r="AI1030" s="15"/>
      <c r="AJ1030" s="15"/>
      <c r="AK1030" s="15"/>
      <c r="AL1030" s="15"/>
      <c r="AM1030" s="15"/>
      <c r="AN1030" s="15"/>
      <c r="AO1030" s="15"/>
      <c r="AP1030" s="15"/>
      <c r="AQ1030" s="15"/>
      <c r="AR1030" s="15"/>
      <c r="AS1030" s="15"/>
      <c r="AT1030" s="15"/>
      <c r="AU1030" s="15"/>
      <c r="AV1030" s="15"/>
      <c r="AW1030" s="15"/>
    </row>
    <row r="1031" spans="3:49" ht="12.75" customHeight="1" x14ac:dyDescent="0.2">
      <c r="C1031" s="15"/>
      <c r="D1031" s="15"/>
      <c r="E1031" s="15"/>
      <c r="F1031" s="15"/>
      <c r="G1031" s="15"/>
      <c r="H1031" s="15"/>
      <c r="I1031" s="15"/>
      <c r="J1031" s="15"/>
      <c r="K1031" s="15"/>
      <c r="L1031" s="37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5"/>
      <c r="AG1031" s="15"/>
      <c r="AH1031" s="15"/>
      <c r="AI1031" s="15"/>
      <c r="AJ1031" s="15"/>
      <c r="AK1031" s="15"/>
      <c r="AL1031" s="15"/>
      <c r="AM1031" s="15"/>
      <c r="AN1031" s="15"/>
      <c r="AO1031" s="15"/>
      <c r="AP1031" s="15"/>
      <c r="AQ1031" s="15"/>
      <c r="AR1031" s="15"/>
      <c r="AS1031" s="15"/>
      <c r="AT1031" s="15"/>
      <c r="AU1031" s="15"/>
      <c r="AV1031" s="15"/>
      <c r="AW1031" s="15"/>
    </row>
    <row r="1032" spans="3:49" ht="12.75" customHeight="1" x14ac:dyDescent="0.2">
      <c r="C1032" s="15"/>
      <c r="D1032" s="15"/>
      <c r="E1032" s="15"/>
      <c r="F1032" s="15"/>
      <c r="G1032" s="15"/>
      <c r="H1032" s="15"/>
      <c r="I1032" s="15"/>
      <c r="J1032" s="15"/>
      <c r="K1032" s="15"/>
      <c r="L1032" s="37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  <c r="AI1032" s="15"/>
      <c r="AJ1032" s="15"/>
      <c r="AK1032" s="15"/>
      <c r="AL1032" s="15"/>
      <c r="AM1032" s="15"/>
      <c r="AN1032" s="15"/>
      <c r="AO1032" s="15"/>
      <c r="AP1032" s="15"/>
      <c r="AQ1032" s="15"/>
      <c r="AR1032" s="15"/>
      <c r="AS1032" s="15"/>
      <c r="AT1032" s="15"/>
      <c r="AU1032" s="15"/>
      <c r="AV1032" s="15"/>
      <c r="AW1032" s="15"/>
    </row>
    <row r="1033" spans="3:49" ht="12.75" customHeight="1" x14ac:dyDescent="0.2">
      <c r="C1033" s="15"/>
      <c r="D1033" s="15"/>
      <c r="E1033" s="15"/>
      <c r="F1033" s="15"/>
      <c r="G1033" s="15"/>
      <c r="H1033" s="15"/>
      <c r="I1033" s="15"/>
      <c r="J1033" s="15"/>
      <c r="K1033" s="15"/>
      <c r="L1033" s="37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5"/>
      <c r="AG1033" s="15"/>
      <c r="AH1033" s="15"/>
      <c r="AI1033" s="15"/>
      <c r="AJ1033" s="15"/>
      <c r="AK1033" s="15"/>
      <c r="AL1033" s="15"/>
      <c r="AM1033" s="15"/>
      <c r="AN1033" s="15"/>
      <c r="AO1033" s="15"/>
      <c r="AP1033" s="15"/>
      <c r="AQ1033" s="15"/>
      <c r="AR1033" s="15"/>
      <c r="AS1033" s="15"/>
      <c r="AT1033" s="15"/>
      <c r="AU1033" s="15"/>
      <c r="AV1033" s="15"/>
      <c r="AW1033" s="15"/>
    </row>
    <row r="1034" spans="3:49" ht="12.75" customHeight="1" x14ac:dyDescent="0.2">
      <c r="C1034" s="15"/>
      <c r="D1034" s="15"/>
      <c r="E1034" s="15"/>
      <c r="F1034" s="15"/>
      <c r="G1034" s="15"/>
      <c r="H1034" s="15"/>
      <c r="I1034" s="15"/>
      <c r="J1034" s="15"/>
      <c r="K1034" s="15"/>
      <c r="L1034" s="37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  <c r="AI1034" s="15"/>
      <c r="AJ1034" s="15"/>
      <c r="AK1034" s="15"/>
      <c r="AL1034" s="15"/>
      <c r="AM1034" s="15"/>
      <c r="AN1034" s="15"/>
      <c r="AO1034" s="15"/>
      <c r="AP1034" s="15"/>
      <c r="AQ1034" s="15"/>
      <c r="AR1034" s="15"/>
      <c r="AS1034" s="15"/>
      <c r="AT1034" s="15"/>
      <c r="AU1034" s="15"/>
      <c r="AV1034" s="15"/>
      <c r="AW1034" s="15"/>
    </row>
    <row r="1035" spans="3:49" ht="12.75" customHeight="1" x14ac:dyDescent="0.2">
      <c r="C1035" s="15"/>
      <c r="D1035" s="15"/>
      <c r="E1035" s="15"/>
      <c r="F1035" s="15"/>
      <c r="G1035" s="15"/>
      <c r="H1035" s="15"/>
      <c r="I1035" s="15"/>
      <c r="J1035" s="15"/>
      <c r="K1035" s="15"/>
      <c r="L1035" s="37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5"/>
      <c r="AG1035" s="15"/>
      <c r="AH1035" s="15"/>
      <c r="AI1035" s="15"/>
      <c r="AJ1035" s="15"/>
      <c r="AK1035" s="15"/>
      <c r="AL1035" s="15"/>
      <c r="AM1035" s="15"/>
      <c r="AN1035" s="15"/>
      <c r="AO1035" s="15"/>
      <c r="AP1035" s="15"/>
      <c r="AQ1035" s="15"/>
      <c r="AR1035" s="15"/>
      <c r="AS1035" s="15"/>
      <c r="AT1035" s="15"/>
      <c r="AU1035" s="15"/>
      <c r="AV1035" s="15"/>
      <c r="AW1035" s="15"/>
    </row>
    <row r="1036" spans="3:49" ht="12.75" customHeight="1" x14ac:dyDescent="0.2">
      <c r="C1036" s="15"/>
      <c r="D1036" s="15"/>
      <c r="E1036" s="15"/>
      <c r="F1036" s="15"/>
      <c r="G1036" s="15"/>
      <c r="H1036" s="15"/>
      <c r="I1036" s="15"/>
      <c r="J1036" s="15"/>
      <c r="K1036" s="15"/>
      <c r="L1036" s="37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  <c r="AI1036" s="15"/>
      <c r="AJ1036" s="15"/>
      <c r="AK1036" s="15"/>
      <c r="AL1036" s="15"/>
      <c r="AM1036" s="15"/>
      <c r="AN1036" s="15"/>
      <c r="AO1036" s="15"/>
      <c r="AP1036" s="15"/>
      <c r="AQ1036" s="15"/>
      <c r="AR1036" s="15"/>
      <c r="AS1036" s="15"/>
      <c r="AT1036" s="15"/>
      <c r="AU1036" s="15"/>
      <c r="AV1036" s="15"/>
      <c r="AW1036" s="15"/>
    </row>
    <row r="1037" spans="3:49" ht="12.75" customHeight="1" x14ac:dyDescent="0.2">
      <c r="C1037" s="15"/>
      <c r="D1037" s="15"/>
      <c r="E1037" s="15"/>
      <c r="F1037" s="15"/>
      <c r="G1037" s="15"/>
      <c r="H1037" s="15"/>
      <c r="I1037" s="15"/>
      <c r="J1037" s="15"/>
      <c r="K1037" s="15"/>
      <c r="L1037" s="37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5"/>
      <c r="AG1037" s="15"/>
      <c r="AH1037" s="15"/>
      <c r="AI1037" s="15"/>
      <c r="AJ1037" s="15"/>
      <c r="AK1037" s="15"/>
      <c r="AL1037" s="15"/>
      <c r="AM1037" s="15"/>
      <c r="AN1037" s="15"/>
      <c r="AO1037" s="15"/>
      <c r="AP1037" s="15"/>
      <c r="AQ1037" s="15"/>
      <c r="AR1037" s="15"/>
      <c r="AS1037" s="15"/>
      <c r="AT1037" s="15"/>
      <c r="AU1037" s="15"/>
      <c r="AV1037" s="15"/>
      <c r="AW1037" s="15"/>
    </row>
    <row r="1038" spans="3:49" ht="12.75" customHeight="1" x14ac:dyDescent="0.2">
      <c r="C1038" s="15"/>
      <c r="D1038" s="15"/>
      <c r="E1038" s="15"/>
      <c r="F1038" s="15"/>
      <c r="G1038" s="15"/>
      <c r="H1038" s="15"/>
      <c r="I1038" s="15"/>
      <c r="J1038" s="15"/>
      <c r="K1038" s="15"/>
      <c r="L1038" s="37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  <c r="AI1038" s="15"/>
      <c r="AJ1038" s="15"/>
      <c r="AK1038" s="15"/>
      <c r="AL1038" s="15"/>
      <c r="AM1038" s="15"/>
      <c r="AN1038" s="15"/>
      <c r="AO1038" s="15"/>
      <c r="AP1038" s="15"/>
      <c r="AQ1038" s="15"/>
      <c r="AR1038" s="15"/>
      <c r="AS1038" s="15"/>
      <c r="AT1038" s="15"/>
      <c r="AU1038" s="15"/>
      <c r="AV1038" s="15"/>
      <c r="AW1038" s="15"/>
    </row>
    <row r="1039" spans="3:49" ht="12.75" customHeight="1" x14ac:dyDescent="0.2">
      <c r="C1039" s="15"/>
      <c r="D1039" s="15"/>
      <c r="E1039" s="15"/>
      <c r="F1039" s="15"/>
      <c r="G1039" s="15"/>
      <c r="H1039" s="15"/>
      <c r="I1039" s="15"/>
      <c r="J1039" s="15"/>
      <c r="K1039" s="15"/>
      <c r="L1039" s="37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5"/>
      <c r="AG1039" s="15"/>
      <c r="AH1039" s="15"/>
      <c r="AI1039" s="15"/>
      <c r="AJ1039" s="15"/>
      <c r="AK1039" s="15"/>
      <c r="AL1039" s="15"/>
      <c r="AM1039" s="15"/>
      <c r="AN1039" s="15"/>
      <c r="AO1039" s="15"/>
      <c r="AP1039" s="15"/>
      <c r="AQ1039" s="15"/>
      <c r="AR1039" s="15"/>
      <c r="AS1039" s="15"/>
      <c r="AT1039" s="15"/>
      <c r="AU1039" s="15"/>
      <c r="AV1039" s="15"/>
      <c r="AW1039" s="15"/>
    </row>
    <row r="1040" spans="3:49" ht="12.75" customHeight="1" x14ac:dyDescent="0.2">
      <c r="C1040" s="15"/>
      <c r="D1040" s="15"/>
      <c r="E1040" s="15"/>
      <c r="F1040" s="15"/>
      <c r="G1040" s="15"/>
      <c r="H1040" s="15"/>
      <c r="I1040" s="15"/>
      <c r="J1040" s="15"/>
      <c r="K1040" s="15"/>
      <c r="L1040" s="37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  <c r="AI1040" s="15"/>
      <c r="AJ1040" s="15"/>
      <c r="AK1040" s="15"/>
      <c r="AL1040" s="15"/>
      <c r="AM1040" s="15"/>
      <c r="AN1040" s="15"/>
      <c r="AO1040" s="15"/>
      <c r="AP1040" s="15"/>
      <c r="AQ1040" s="15"/>
      <c r="AR1040" s="15"/>
      <c r="AS1040" s="15"/>
      <c r="AT1040" s="15"/>
      <c r="AU1040" s="15"/>
      <c r="AV1040" s="15"/>
      <c r="AW1040" s="15"/>
    </row>
    <row r="1041" spans="3:49" ht="12.75" customHeight="1" x14ac:dyDescent="0.2">
      <c r="C1041" s="15"/>
      <c r="D1041" s="15"/>
      <c r="E1041" s="15"/>
      <c r="F1041" s="15"/>
      <c r="G1041" s="15"/>
      <c r="H1041" s="15"/>
      <c r="I1041" s="15"/>
      <c r="J1041" s="15"/>
      <c r="K1041" s="15"/>
      <c r="L1041" s="37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5"/>
      <c r="AG1041" s="15"/>
      <c r="AH1041" s="15"/>
      <c r="AI1041" s="15"/>
      <c r="AJ1041" s="15"/>
      <c r="AK1041" s="15"/>
      <c r="AL1041" s="15"/>
      <c r="AM1041" s="15"/>
      <c r="AN1041" s="15"/>
      <c r="AO1041" s="15"/>
      <c r="AP1041" s="15"/>
      <c r="AQ1041" s="15"/>
      <c r="AR1041" s="15"/>
      <c r="AS1041" s="15"/>
      <c r="AT1041" s="15"/>
      <c r="AU1041" s="15"/>
      <c r="AV1041" s="15"/>
      <c r="AW1041" s="15"/>
    </row>
    <row r="1042" spans="3:49" ht="12.75" customHeight="1" x14ac:dyDescent="0.2">
      <c r="C1042" s="15"/>
      <c r="D1042" s="15"/>
      <c r="E1042" s="15"/>
      <c r="F1042" s="15"/>
      <c r="G1042" s="15"/>
      <c r="H1042" s="15"/>
      <c r="I1042" s="15"/>
      <c r="J1042" s="15"/>
      <c r="K1042" s="15"/>
      <c r="L1042" s="37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  <c r="AI1042" s="15"/>
      <c r="AJ1042" s="15"/>
      <c r="AK1042" s="15"/>
      <c r="AL1042" s="15"/>
      <c r="AM1042" s="15"/>
      <c r="AN1042" s="15"/>
      <c r="AO1042" s="15"/>
      <c r="AP1042" s="15"/>
      <c r="AQ1042" s="15"/>
      <c r="AR1042" s="15"/>
      <c r="AS1042" s="15"/>
      <c r="AT1042" s="15"/>
      <c r="AU1042" s="15"/>
      <c r="AV1042" s="15"/>
      <c r="AW1042" s="15"/>
    </row>
    <row r="1043" spans="3:49" ht="12.75" customHeight="1" x14ac:dyDescent="0.2">
      <c r="C1043" s="15"/>
      <c r="D1043" s="15"/>
      <c r="E1043" s="15"/>
      <c r="F1043" s="15"/>
      <c r="G1043" s="15"/>
      <c r="H1043" s="15"/>
      <c r="I1043" s="15"/>
      <c r="J1043" s="15"/>
      <c r="K1043" s="15"/>
      <c r="L1043" s="37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5"/>
      <c r="AG1043" s="15"/>
      <c r="AH1043" s="15"/>
      <c r="AI1043" s="15"/>
      <c r="AJ1043" s="15"/>
      <c r="AK1043" s="15"/>
      <c r="AL1043" s="15"/>
      <c r="AM1043" s="15"/>
      <c r="AN1043" s="15"/>
      <c r="AO1043" s="15"/>
      <c r="AP1043" s="15"/>
      <c r="AQ1043" s="15"/>
      <c r="AR1043" s="15"/>
      <c r="AS1043" s="15"/>
      <c r="AT1043" s="15"/>
      <c r="AU1043" s="15"/>
      <c r="AV1043" s="15"/>
      <c r="AW1043" s="15"/>
    </row>
    <row r="1044" spans="3:49" ht="12.75" customHeight="1" x14ac:dyDescent="0.2">
      <c r="C1044" s="15"/>
      <c r="D1044" s="15"/>
      <c r="E1044" s="15"/>
      <c r="F1044" s="15"/>
      <c r="G1044" s="15"/>
      <c r="H1044" s="15"/>
      <c r="I1044" s="15"/>
      <c r="J1044" s="15"/>
      <c r="K1044" s="15"/>
      <c r="L1044" s="37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  <c r="AI1044" s="15"/>
      <c r="AJ1044" s="15"/>
      <c r="AK1044" s="15"/>
      <c r="AL1044" s="15"/>
      <c r="AM1044" s="15"/>
      <c r="AN1044" s="15"/>
      <c r="AO1044" s="15"/>
      <c r="AP1044" s="15"/>
      <c r="AQ1044" s="15"/>
      <c r="AR1044" s="15"/>
      <c r="AS1044" s="15"/>
      <c r="AT1044" s="15"/>
      <c r="AU1044" s="15"/>
      <c r="AV1044" s="15"/>
      <c r="AW1044" s="15"/>
    </row>
    <row r="1045" spans="3:49" ht="12.75" customHeight="1" x14ac:dyDescent="0.2">
      <c r="C1045" s="15"/>
      <c r="D1045" s="15"/>
      <c r="E1045" s="15"/>
      <c r="F1045" s="15"/>
      <c r="G1045" s="15"/>
      <c r="H1045" s="15"/>
      <c r="I1045" s="15"/>
      <c r="J1045" s="15"/>
      <c r="K1045" s="15"/>
      <c r="L1045" s="37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5"/>
      <c r="AG1045" s="15"/>
      <c r="AH1045" s="15"/>
      <c r="AI1045" s="15"/>
      <c r="AJ1045" s="15"/>
      <c r="AK1045" s="15"/>
      <c r="AL1045" s="15"/>
      <c r="AM1045" s="15"/>
      <c r="AN1045" s="15"/>
      <c r="AO1045" s="15"/>
      <c r="AP1045" s="15"/>
      <c r="AQ1045" s="15"/>
      <c r="AR1045" s="15"/>
      <c r="AS1045" s="15"/>
      <c r="AT1045" s="15"/>
      <c r="AU1045" s="15"/>
      <c r="AV1045" s="15"/>
      <c r="AW1045" s="15"/>
    </row>
    <row r="1046" spans="3:49" ht="12.75" customHeight="1" x14ac:dyDescent="0.2">
      <c r="C1046" s="15"/>
      <c r="D1046" s="15"/>
      <c r="E1046" s="15"/>
      <c r="F1046" s="15"/>
      <c r="G1046" s="15"/>
      <c r="H1046" s="15"/>
      <c r="I1046" s="15"/>
      <c r="J1046" s="15"/>
      <c r="K1046" s="15"/>
      <c r="L1046" s="37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  <c r="AI1046" s="15"/>
      <c r="AJ1046" s="15"/>
      <c r="AK1046" s="15"/>
      <c r="AL1046" s="15"/>
      <c r="AM1046" s="15"/>
      <c r="AN1046" s="15"/>
      <c r="AO1046" s="15"/>
      <c r="AP1046" s="15"/>
      <c r="AQ1046" s="15"/>
      <c r="AR1046" s="15"/>
      <c r="AS1046" s="15"/>
      <c r="AT1046" s="15"/>
      <c r="AU1046" s="15"/>
      <c r="AV1046" s="15"/>
      <c r="AW1046" s="15"/>
    </row>
    <row r="1047" spans="3:49" ht="12.75" customHeight="1" x14ac:dyDescent="0.2">
      <c r="C1047" s="15"/>
      <c r="D1047" s="15"/>
      <c r="E1047" s="15"/>
      <c r="F1047" s="15"/>
      <c r="G1047" s="15"/>
      <c r="H1047" s="15"/>
      <c r="I1047" s="15"/>
      <c r="J1047" s="15"/>
      <c r="K1047" s="15"/>
      <c r="L1047" s="37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5"/>
      <c r="AG1047" s="15"/>
      <c r="AH1047" s="15"/>
      <c r="AI1047" s="15"/>
      <c r="AJ1047" s="15"/>
      <c r="AK1047" s="15"/>
      <c r="AL1047" s="15"/>
      <c r="AM1047" s="15"/>
      <c r="AN1047" s="15"/>
      <c r="AO1047" s="15"/>
      <c r="AP1047" s="15"/>
      <c r="AQ1047" s="15"/>
      <c r="AR1047" s="15"/>
      <c r="AS1047" s="15"/>
      <c r="AT1047" s="15"/>
      <c r="AU1047" s="15"/>
      <c r="AV1047" s="15"/>
      <c r="AW1047" s="15"/>
    </row>
    <row r="1048" spans="3:49" ht="12.75" customHeight="1" x14ac:dyDescent="0.2">
      <c r="C1048" s="15"/>
      <c r="D1048" s="15"/>
      <c r="E1048" s="15"/>
      <c r="F1048" s="15"/>
      <c r="G1048" s="15"/>
      <c r="H1048" s="15"/>
      <c r="I1048" s="15"/>
      <c r="J1048" s="15"/>
      <c r="K1048" s="15"/>
      <c r="L1048" s="37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  <c r="AI1048" s="15"/>
      <c r="AJ1048" s="15"/>
      <c r="AK1048" s="15"/>
      <c r="AL1048" s="15"/>
      <c r="AM1048" s="15"/>
      <c r="AN1048" s="15"/>
      <c r="AO1048" s="15"/>
      <c r="AP1048" s="15"/>
      <c r="AQ1048" s="15"/>
      <c r="AR1048" s="15"/>
      <c r="AS1048" s="15"/>
      <c r="AT1048" s="15"/>
      <c r="AU1048" s="15"/>
      <c r="AV1048" s="15"/>
      <c r="AW1048" s="15"/>
    </row>
    <row r="1049" spans="3:49" ht="12.75" customHeight="1" x14ac:dyDescent="0.2">
      <c r="C1049" s="15"/>
      <c r="D1049" s="15"/>
      <c r="E1049" s="15"/>
      <c r="F1049" s="15"/>
      <c r="G1049" s="15"/>
      <c r="H1049" s="15"/>
      <c r="I1049" s="15"/>
      <c r="J1049" s="15"/>
      <c r="K1049" s="15"/>
      <c r="L1049" s="37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5"/>
      <c r="AG1049" s="15"/>
      <c r="AH1049" s="15"/>
      <c r="AI1049" s="15"/>
      <c r="AJ1049" s="15"/>
      <c r="AK1049" s="15"/>
      <c r="AL1049" s="15"/>
      <c r="AM1049" s="15"/>
      <c r="AN1049" s="15"/>
      <c r="AO1049" s="15"/>
      <c r="AP1049" s="15"/>
      <c r="AQ1049" s="15"/>
      <c r="AR1049" s="15"/>
      <c r="AS1049" s="15"/>
      <c r="AT1049" s="15"/>
      <c r="AU1049" s="15"/>
      <c r="AV1049" s="15"/>
      <c r="AW1049" s="15"/>
    </row>
    <row r="1050" spans="3:49" ht="12.75" customHeight="1" x14ac:dyDescent="0.2">
      <c r="C1050" s="15"/>
      <c r="D1050" s="15"/>
      <c r="E1050" s="15"/>
      <c r="F1050" s="15"/>
      <c r="G1050" s="15"/>
      <c r="H1050" s="15"/>
      <c r="I1050" s="15"/>
      <c r="J1050" s="15"/>
      <c r="K1050" s="15"/>
      <c r="L1050" s="37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  <c r="AI1050" s="15"/>
      <c r="AJ1050" s="15"/>
      <c r="AK1050" s="15"/>
      <c r="AL1050" s="15"/>
      <c r="AM1050" s="15"/>
      <c r="AN1050" s="15"/>
      <c r="AO1050" s="15"/>
      <c r="AP1050" s="15"/>
      <c r="AQ1050" s="15"/>
      <c r="AR1050" s="15"/>
      <c r="AS1050" s="15"/>
      <c r="AT1050" s="15"/>
      <c r="AU1050" s="15"/>
      <c r="AV1050" s="15"/>
      <c r="AW1050" s="15"/>
    </row>
    <row r="1051" spans="3:49" ht="12.75" customHeight="1" x14ac:dyDescent="0.2">
      <c r="C1051" s="15"/>
      <c r="D1051" s="15"/>
      <c r="E1051" s="15"/>
      <c r="F1051" s="15"/>
      <c r="G1051" s="15"/>
      <c r="H1051" s="15"/>
      <c r="I1051" s="15"/>
      <c r="J1051" s="15"/>
      <c r="K1051" s="15"/>
      <c r="L1051" s="37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5"/>
      <c r="AG1051" s="15"/>
      <c r="AH1051" s="15"/>
      <c r="AI1051" s="15"/>
      <c r="AJ1051" s="15"/>
      <c r="AK1051" s="15"/>
      <c r="AL1051" s="15"/>
      <c r="AM1051" s="15"/>
      <c r="AN1051" s="15"/>
      <c r="AO1051" s="15"/>
      <c r="AP1051" s="15"/>
      <c r="AQ1051" s="15"/>
      <c r="AR1051" s="15"/>
      <c r="AS1051" s="15"/>
      <c r="AT1051" s="15"/>
      <c r="AU1051" s="15"/>
      <c r="AV1051" s="15"/>
      <c r="AW1051" s="15"/>
    </row>
    <row r="1052" spans="3:49" ht="12.75" customHeight="1" x14ac:dyDescent="0.2">
      <c r="C1052" s="15"/>
      <c r="D1052" s="15"/>
      <c r="E1052" s="15"/>
      <c r="F1052" s="15"/>
      <c r="G1052" s="15"/>
      <c r="H1052" s="15"/>
      <c r="I1052" s="15"/>
      <c r="J1052" s="15"/>
      <c r="K1052" s="15"/>
      <c r="L1052" s="37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  <c r="AI1052" s="15"/>
      <c r="AJ1052" s="15"/>
      <c r="AK1052" s="15"/>
      <c r="AL1052" s="15"/>
      <c r="AM1052" s="15"/>
      <c r="AN1052" s="15"/>
      <c r="AO1052" s="15"/>
      <c r="AP1052" s="15"/>
      <c r="AQ1052" s="15"/>
      <c r="AR1052" s="15"/>
      <c r="AS1052" s="15"/>
      <c r="AT1052" s="15"/>
      <c r="AU1052" s="15"/>
      <c r="AV1052" s="15"/>
      <c r="AW1052" s="15"/>
    </row>
    <row r="1053" spans="3:49" ht="12.75" customHeight="1" x14ac:dyDescent="0.2">
      <c r="C1053" s="15"/>
      <c r="D1053" s="15"/>
      <c r="E1053" s="15"/>
      <c r="F1053" s="15"/>
      <c r="G1053" s="15"/>
      <c r="H1053" s="15"/>
      <c r="I1053" s="15"/>
      <c r="J1053" s="15"/>
      <c r="K1053" s="15"/>
      <c r="L1053" s="37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5"/>
      <c r="AG1053" s="15"/>
      <c r="AH1053" s="15"/>
      <c r="AI1053" s="15"/>
      <c r="AJ1053" s="15"/>
      <c r="AK1053" s="15"/>
      <c r="AL1053" s="15"/>
      <c r="AM1053" s="15"/>
      <c r="AN1053" s="15"/>
      <c r="AO1053" s="15"/>
      <c r="AP1053" s="15"/>
      <c r="AQ1053" s="15"/>
      <c r="AR1053" s="15"/>
      <c r="AS1053" s="15"/>
      <c r="AT1053" s="15"/>
      <c r="AU1053" s="15"/>
      <c r="AV1053" s="15"/>
      <c r="AW1053" s="15"/>
    </row>
    <row r="1054" spans="3:49" ht="12.75" customHeight="1" x14ac:dyDescent="0.2">
      <c r="C1054" s="15"/>
      <c r="D1054" s="15"/>
      <c r="E1054" s="15"/>
      <c r="F1054" s="15"/>
      <c r="G1054" s="15"/>
      <c r="H1054" s="15"/>
      <c r="I1054" s="15"/>
      <c r="J1054" s="15"/>
      <c r="K1054" s="15"/>
      <c r="L1054" s="37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  <c r="AI1054" s="15"/>
      <c r="AJ1054" s="15"/>
      <c r="AK1054" s="15"/>
      <c r="AL1054" s="15"/>
      <c r="AM1054" s="15"/>
      <c r="AN1054" s="15"/>
      <c r="AO1054" s="15"/>
      <c r="AP1054" s="15"/>
      <c r="AQ1054" s="15"/>
      <c r="AR1054" s="15"/>
      <c r="AS1054" s="15"/>
      <c r="AT1054" s="15"/>
      <c r="AU1054" s="15"/>
      <c r="AV1054" s="15"/>
      <c r="AW1054" s="15"/>
    </row>
    <row r="1055" spans="3:49" ht="12.75" customHeight="1" x14ac:dyDescent="0.2">
      <c r="C1055" s="15"/>
      <c r="D1055" s="15"/>
      <c r="E1055" s="15"/>
      <c r="F1055" s="15"/>
      <c r="G1055" s="15"/>
      <c r="H1055" s="15"/>
      <c r="I1055" s="15"/>
      <c r="J1055" s="15"/>
      <c r="K1055" s="15"/>
      <c r="L1055" s="37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5"/>
      <c r="AG1055" s="15"/>
      <c r="AH1055" s="15"/>
      <c r="AI1055" s="15"/>
      <c r="AJ1055" s="15"/>
      <c r="AK1055" s="15"/>
      <c r="AL1055" s="15"/>
      <c r="AM1055" s="15"/>
      <c r="AN1055" s="15"/>
      <c r="AO1055" s="15"/>
      <c r="AP1055" s="15"/>
      <c r="AQ1055" s="15"/>
      <c r="AR1055" s="15"/>
      <c r="AS1055" s="15"/>
      <c r="AT1055" s="15"/>
      <c r="AU1055" s="15"/>
      <c r="AV1055" s="15"/>
      <c r="AW1055" s="15"/>
    </row>
    <row r="1056" spans="3:49" ht="12.75" customHeight="1" x14ac:dyDescent="0.2">
      <c r="C1056" s="15"/>
      <c r="D1056" s="15"/>
      <c r="E1056" s="15"/>
      <c r="F1056" s="15"/>
      <c r="G1056" s="15"/>
      <c r="H1056" s="15"/>
      <c r="I1056" s="15"/>
      <c r="J1056" s="15"/>
      <c r="K1056" s="15"/>
      <c r="L1056" s="37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15"/>
      <c r="AH1056" s="15"/>
      <c r="AI1056" s="15"/>
      <c r="AJ1056" s="15"/>
      <c r="AK1056" s="15"/>
      <c r="AL1056" s="15"/>
      <c r="AM1056" s="15"/>
      <c r="AN1056" s="15"/>
      <c r="AO1056" s="15"/>
      <c r="AP1056" s="15"/>
      <c r="AQ1056" s="15"/>
      <c r="AR1056" s="15"/>
      <c r="AS1056" s="15"/>
      <c r="AT1056" s="15"/>
      <c r="AU1056" s="15"/>
      <c r="AV1056" s="15"/>
      <c r="AW1056" s="15"/>
    </row>
    <row r="1057" spans="3:49" ht="12.75" customHeight="1" x14ac:dyDescent="0.2">
      <c r="C1057" s="15"/>
      <c r="D1057" s="15"/>
      <c r="E1057" s="15"/>
      <c r="F1057" s="15"/>
      <c r="G1057" s="15"/>
      <c r="H1057" s="15"/>
      <c r="I1057" s="15"/>
      <c r="J1057" s="15"/>
      <c r="K1057" s="15"/>
      <c r="L1057" s="37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  <c r="AF1057" s="15"/>
      <c r="AG1057" s="15"/>
      <c r="AH1057" s="15"/>
      <c r="AI1057" s="15"/>
      <c r="AJ1057" s="15"/>
      <c r="AK1057" s="15"/>
      <c r="AL1057" s="15"/>
      <c r="AM1057" s="15"/>
      <c r="AN1057" s="15"/>
      <c r="AO1057" s="15"/>
      <c r="AP1057" s="15"/>
      <c r="AQ1057" s="15"/>
      <c r="AR1057" s="15"/>
      <c r="AS1057" s="15"/>
      <c r="AT1057" s="15"/>
      <c r="AU1057" s="15"/>
      <c r="AV1057" s="15"/>
      <c r="AW1057" s="15"/>
    </row>
    <row r="1058" spans="3:49" ht="12.75" customHeight="1" x14ac:dyDescent="0.2">
      <c r="C1058" s="15"/>
      <c r="D1058" s="15"/>
      <c r="E1058" s="15"/>
      <c r="F1058" s="15"/>
      <c r="G1058" s="15"/>
      <c r="H1058" s="15"/>
      <c r="I1058" s="15"/>
      <c r="J1058" s="15"/>
      <c r="K1058" s="15"/>
      <c r="L1058" s="37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15"/>
      <c r="AH1058" s="15"/>
      <c r="AI1058" s="15"/>
      <c r="AJ1058" s="15"/>
      <c r="AK1058" s="15"/>
      <c r="AL1058" s="15"/>
      <c r="AM1058" s="15"/>
      <c r="AN1058" s="15"/>
      <c r="AO1058" s="15"/>
      <c r="AP1058" s="15"/>
      <c r="AQ1058" s="15"/>
      <c r="AR1058" s="15"/>
      <c r="AS1058" s="15"/>
      <c r="AT1058" s="15"/>
      <c r="AU1058" s="15"/>
      <c r="AV1058" s="15"/>
      <c r="AW1058" s="15"/>
    </row>
    <row r="1059" spans="3:49" ht="12.75" customHeight="1" x14ac:dyDescent="0.2">
      <c r="C1059" s="15"/>
      <c r="D1059" s="15"/>
      <c r="E1059" s="15"/>
      <c r="F1059" s="15"/>
      <c r="G1059" s="15"/>
      <c r="H1059" s="15"/>
      <c r="I1059" s="15"/>
      <c r="J1059" s="15"/>
      <c r="K1059" s="15"/>
      <c r="L1059" s="37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  <c r="AF1059" s="15"/>
      <c r="AG1059" s="15"/>
      <c r="AH1059" s="15"/>
      <c r="AI1059" s="15"/>
      <c r="AJ1059" s="15"/>
      <c r="AK1059" s="15"/>
      <c r="AL1059" s="15"/>
      <c r="AM1059" s="15"/>
      <c r="AN1059" s="15"/>
      <c r="AO1059" s="15"/>
      <c r="AP1059" s="15"/>
      <c r="AQ1059" s="15"/>
      <c r="AR1059" s="15"/>
      <c r="AS1059" s="15"/>
      <c r="AT1059" s="15"/>
      <c r="AU1059" s="15"/>
      <c r="AV1059" s="15"/>
      <c r="AW1059" s="15"/>
    </row>
    <row r="1060" spans="3:49" ht="12.75" customHeight="1" x14ac:dyDescent="0.2">
      <c r="C1060" s="15"/>
      <c r="D1060" s="15"/>
      <c r="E1060" s="15"/>
      <c r="F1060" s="15"/>
      <c r="G1060" s="15"/>
      <c r="H1060" s="15"/>
      <c r="I1060" s="15"/>
      <c r="J1060" s="15"/>
      <c r="K1060" s="15"/>
      <c r="L1060" s="37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  <c r="AH1060" s="15"/>
      <c r="AI1060" s="15"/>
      <c r="AJ1060" s="15"/>
      <c r="AK1060" s="15"/>
      <c r="AL1060" s="15"/>
      <c r="AM1060" s="15"/>
      <c r="AN1060" s="15"/>
      <c r="AO1060" s="15"/>
      <c r="AP1060" s="15"/>
      <c r="AQ1060" s="15"/>
      <c r="AR1060" s="15"/>
      <c r="AS1060" s="15"/>
      <c r="AT1060" s="15"/>
      <c r="AU1060" s="15"/>
      <c r="AV1060" s="15"/>
      <c r="AW1060" s="15"/>
    </row>
    <row r="1061" spans="3:49" ht="12.75" customHeight="1" x14ac:dyDescent="0.2">
      <c r="C1061" s="15"/>
      <c r="D1061" s="15"/>
      <c r="E1061" s="15"/>
      <c r="F1061" s="15"/>
      <c r="G1061" s="15"/>
      <c r="H1061" s="15"/>
      <c r="I1061" s="15"/>
      <c r="J1061" s="15"/>
      <c r="K1061" s="15"/>
      <c r="L1061" s="37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  <c r="AF1061" s="15"/>
      <c r="AG1061" s="15"/>
      <c r="AH1061" s="15"/>
      <c r="AI1061" s="15"/>
      <c r="AJ1061" s="15"/>
      <c r="AK1061" s="15"/>
      <c r="AL1061" s="15"/>
      <c r="AM1061" s="15"/>
      <c r="AN1061" s="15"/>
      <c r="AO1061" s="15"/>
      <c r="AP1061" s="15"/>
      <c r="AQ1061" s="15"/>
      <c r="AR1061" s="15"/>
      <c r="AS1061" s="15"/>
      <c r="AT1061" s="15"/>
      <c r="AU1061" s="15"/>
      <c r="AV1061" s="15"/>
      <c r="AW1061" s="15"/>
    </row>
    <row r="1062" spans="3:49" ht="12.75" customHeight="1" x14ac:dyDescent="0.2">
      <c r="C1062" s="15"/>
      <c r="D1062" s="15"/>
      <c r="E1062" s="15"/>
      <c r="F1062" s="15"/>
      <c r="G1062" s="15"/>
      <c r="H1062" s="15"/>
      <c r="I1062" s="15"/>
      <c r="J1062" s="15"/>
      <c r="K1062" s="15"/>
      <c r="L1062" s="37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/>
      <c r="AG1062" s="15"/>
      <c r="AH1062" s="15"/>
      <c r="AI1062" s="15"/>
      <c r="AJ1062" s="15"/>
      <c r="AK1062" s="15"/>
      <c r="AL1062" s="15"/>
      <c r="AM1062" s="15"/>
      <c r="AN1062" s="15"/>
      <c r="AO1062" s="15"/>
      <c r="AP1062" s="15"/>
      <c r="AQ1062" s="15"/>
      <c r="AR1062" s="15"/>
      <c r="AS1062" s="15"/>
      <c r="AT1062" s="15"/>
      <c r="AU1062" s="15"/>
      <c r="AV1062" s="15"/>
      <c r="AW1062" s="15"/>
    </row>
    <row r="1063" spans="3:49" ht="12.75" customHeight="1" x14ac:dyDescent="0.2">
      <c r="C1063" s="15"/>
      <c r="D1063" s="15"/>
      <c r="E1063" s="15"/>
      <c r="F1063" s="15"/>
      <c r="G1063" s="15"/>
      <c r="H1063" s="15"/>
      <c r="I1063" s="15"/>
      <c r="J1063" s="15"/>
      <c r="K1063" s="15"/>
      <c r="L1063" s="37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  <c r="AF1063" s="15"/>
      <c r="AG1063" s="15"/>
      <c r="AH1063" s="15"/>
      <c r="AI1063" s="15"/>
      <c r="AJ1063" s="15"/>
      <c r="AK1063" s="15"/>
      <c r="AL1063" s="15"/>
      <c r="AM1063" s="15"/>
      <c r="AN1063" s="15"/>
      <c r="AO1063" s="15"/>
      <c r="AP1063" s="15"/>
      <c r="AQ1063" s="15"/>
      <c r="AR1063" s="15"/>
      <c r="AS1063" s="15"/>
      <c r="AT1063" s="15"/>
      <c r="AU1063" s="15"/>
      <c r="AV1063" s="15"/>
      <c r="AW1063" s="15"/>
    </row>
    <row r="1064" spans="3:49" ht="12.75" customHeight="1" x14ac:dyDescent="0.2">
      <c r="C1064" s="15"/>
      <c r="D1064" s="15"/>
      <c r="E1064" s="15"/>
      <c r="F1064" s="15"/>
      <c r="G1064" s="15"/>
      <c r="H1064" s="15"/>
      <c r="I1064" s="15"/>
      <c r="J1064" s="15"/>
      <c r="K1064" s="15"/>
      <c r="L1064" s="37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5"/>
      <c r="AG1064" s="15"/>
      <c r="AH1064" s="15"/>
      <c r="AI1064" s="15"/>
      <c r="AJ1064" s="15"/>
      <c r="AK1064" s="15"/>
      <c r="AL1064" s="15"/>
      <c r="AM1064" s="15"/>
      <c r="AN1064" s="15"/>
      <c r="AO1064" s="15"/>
      <c r="AP1064" s="15"/>
      <c r="AQ1064" s="15"/>
      <c r="AR1064" s="15"/>
      <c r="AS1064" s="15"/>
      <c r="AT1064" s="15"/>
      <c r="AU1064" s="15"/>
      <c r="AV1064" s="15"/>
      <c r="AW1064" s="15"/>
    </row>
    <row r="1065" spans="3:49" ht="12.75" customHeight="1" x14ac:dyDescent="0.2">
      <c r="C1065" s="15"/>
      <c r="D1065" s="15"/>
      <c r="E1065" s="15"/>
      <c r="F1065" s="15"/>
      <c r="G1065" s="15"/>
      <c r="H1065" s="15"/>
      <c r="I1065" s="15"/>
      <c r="J1065" s="15"/>
      <c r="K1065" s="15"/>
      <c r="L1065" s="37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5"/>
      <c r="AF1065" s="15"/>
      <c r="AG1065" s="15"/>
      <c r="AH1065" s="15"/>
      <c r="AI1065" s="15"/>
      <c r="AJ1065" s="15"/>
      <c r="AK1065" s="15"/>
      <c r="AL1065" s="15"/>
      <c r="AM1065" s="15"/>
      <c r="AN1065" s="15"/>
      <c r="AO1065" s="15"/>
      <c r="AP1065" s="15"/>
      <c r="AQ1065" s="15"/>
      <c r="AR1065" s="15"/>
      <c r="AS1065" s="15"/>
      <c r="AT1065" s="15"/>
      <c r="AU1065" s="15"/>
      <c r="AV1065" s="15"/>
      <c r="AW1065" s="15"/>
    </row>
    <row r="1066" spans="3:49" ht="12.75" customHeight="1" x14ac:dyDescent="0.2">
      <c r="C1066" s="15"/>
      <c r="D1066" s="15"/>
      <c r="E1066" s="15"/>
      <c r="F1066" s="15"/>
      <c r="G1066" s="15"/>
      <c r="H1066" s="15"/>
      <c r="I1066" s="15"/>
      <c r="J1066" s="15"/>
      <c r="K1066" s="15"/>
      <c r="L1066" s="37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5"/>
      <c r="AG1066" s="15"/>
      <c r="AH1066" s="15"/>
      <c r="AI1066" s="15"/>
      <c r="AJ1066" s="15"/>
      <c r="AK1066" s="15"/>
      <c r="AL1066" s="15"/>
      <c r="AM1066" s="15"/>
      <c r="AN1066" s="15"/>
      <c r="AO1066" s="15"/>
      <c r="AP1066" s="15"/>
      <c r="AQ1066" s="15"/>
      <c r="AR1066" s="15"/>
      <c r="AS1066" s="15"/>
      <c r="AT1066" s="15"/>
      <c r="AU1066" s="15"/>
      <c r="AV1066" s="15"/>
      <c r="AW1066" s="15"/>
    </row>
    <row r="1067" spans="3:49" ht="12.75" customHeight="1" x14ac:dyDescent="0.2">
      <c r="C1067" s="15"/>
      <c r="D1067" s="15"/>
      <c r="E1067" s="15"/>
      <c r="F1067" s="15"/>
      <c r="G1067" s="15"/>
      <c r="H1067" s="15"/>
      <c r="I1067" s="15"/>
      <c r="J1067" s="15"/>
      <c r="K1067" s="15"/>
      <c r="L1067" s="37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5"/>
      <c r="AF1067" s="15"/>
      <c r="AG1067" s="15"/>
      <c r="AH1067" s="15"/>
      <c r="AI1067" s="15"/>
      <c r="AJ1067" s="15"/>
      <c r="AK1067" s="15"/>
      <c r="AL1067" s="15"/>
      <c r="AM1067" s="15"/>
      <c r="AN1067" s="15"/>
      <c r="AO1067" s="15"/>
      <c r="AP1067" s="15"/>
      <c r="AQ1067" s="15"/>
      <c r="AR1067" s="15"/>
      <c r="AS1067" s="15"/>
      <c r="AT1067" s="15"/>
      <c r="AU1067" s="15"/>
      <c r="AV1067" s="15"/>
      <c r="AW1067" s="15"/>
    </row>
    <row r="1068" spans="3:49" ht="12.75" customHeight="1" x14ac:dyDescent="0.2">
      <c r="C1068" s="15"/>
      <c r="D1068" s="15"/>
      <c r="E1068" s="15"/>
      <c r="F1068" s="15"/>
      <c r="G1068" s="15"/>
      <c r="H1068" s="15"/>
      <c r="I1068" s="15"/>
      <c r="J1068" s="15"/>
      <c r="K1068" s="15"/>
      <c r="L1068" s="37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5"/>
      <c r="AG1068" s="15"/>
      <c r="AH1068" s="15"/>
      <c r="AI1068" s="15"/>
      <c r="AJ1068" s="15"/>
      <c r="AK1068" s="15"/>
      <c r="AL1068" s="15"/>
      <c r="AM1068" s="15"/>
      <c r="AN1068" s="15"/>
      <c r="AO1068" s="15"/>
      <c r="AP1068" s="15"/>
      <c r="AQ1068" s="15"/>
      <c r="AR1068" s="15"/>
      <c r="AS1068" s="15"/>
      <c r="AT1068" s="15"/>
      <c r="AU1068" s="15"/>
      <c r="AV1068" s="15"/>
      <c r="AW1068" s="15"/>
    </row>
    <row r="1069" spans="3:49" ht="12.75" customHeight="1" x14ac:dyDescent="0.2">
      <c r="C1069" s="15"/>
      <c r="D1069" s="15"/>
      <c r="E1069" s="15"/>
      <c r="F1069" s="15"/>
      <c r="G1069" s="15"/>
      <c r="H1069" s="15"/>
      <c r="I1069" s="15"/>
      <c r="J1069" s="15"/>
      <c r="K1069" s="15"/>
      <c r="L1069" s="37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  <c r="AF1069" s="15"/>
      <c r="AG1069" s="15"/>
      <c r="AH1069" s="15"/>
      <c r="AI1069" s="15"/>
      <c r="AJ1069" s="15"/>
      <c r="AK1069" s="15"/>
      <c r="AL1069" s="15"/>
      <c r="AM1069" s="15"/>
      <c r="AN1069" s="15"/>
      <c r="AO1069" s="15"/>
      <c r="AP1069" s="15"/>
      <c r="AQ1069" s="15"/>
      <c r="AR1069" s="15"/>
      <c r="AS1069" s="15"/>
      <c r="AT1069" s="15"/>
      <c r="AU1069" s="15"/>
      <c r="AV1069" s="15"/>
      <c r="AW1069" s="15"/>
    </row>
    <row r="1070" spans="3:49" ht="12.75" customHeight="1" x14ac:dyDescent="0.2">
      <c r="C1070" s="15"/>
      <c r="D1070" s="15"/>
      <c r="E1070" s="15"/>
      <c r="F1070" s="15"/>
      <c r="G1070" s="15"/>
      <c r="H1070" s="15"/>
      <c r="I1070" s="15"/>
      <c r="J1070" s="15"/>
      <c r="K1070" s="15"/>
      <c r="L1070" s="37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15"/>
      <c r="AH1070" s="15"/>
      <c r="AI1070" s="15"/>
      <c r="AJ1070" s="15"/>
      <c r="AK1070" s="15"/>
      <c r="AL1070" s="15"/>
      <c r="AM1070" s="15"/>
      <c r="AN1070" s="15"/>
      <c r="AO1070" s="15"/>
      <c r="AP1070" s="15"/>
      <c r="AQ1070" s="15"/>
      <c r="AR1070" s="15"/>
      <c r="AS1070" s="15"/>
      <c r="AT1070" s="15"/>
      <c r="AU1070" s="15"/>
      <c r="AV1070" s="15"/>
      <c r="AW1070" s="15"/>
    </row>
    <row r="1071" spans="3:49" ht="12.75" customHeight="1" x14ac:dyDescent="0.2">
      <c r="C1071" s="15"/>
      <c r="D1071" s="15"/>
      <c r="E1071" s="15"/>
      <c r="F1071" s="15"/>
      <c r="G1071" s="15"/>
      <c r="H1071" s="15"/>
      <c r="I1071" s="15"/>
      <c r="J1071" s="15"/>
      <c r="K1071" s="15"/>
      <c r="L1071" s="37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5"/>
      <c r="AF1071" s="15"/>
      <c r="AG1071" s="15"/>
      <c r="AH1071" s="15"/>
      <c r="AI1071" s="15"/>
      <c r="AJ1071" s="15"/>
      <c r="AK1071" s="15"/>
      <c r="AL1071" s="15"/>
      <c r="AM1071" s="15"/>
      <c r="AN1071" s="15"/>
      <c r="AO1071" s="15"/>
      <c r="AP1071" s="15"/>
      <c r="AQ1071" s="15"/>
      <c r="AR1071" s="15"/>
      <c r="AS1071" s="15"/>
      <c r="AT1071" s="15"/>
      <c r="AU1071" s="15"/>
      <c r="AV1071" s="15"/>
      <c r="AW1071" s="15"/>
    </row>
    <row r="1072" spans="3:49" ht="12.75" customHeight="1" x14ac:dyDescent="0.2">
      <c r="C1072" s="15"/>
      <c r="D1072" s="15"/>
      <c r="E1072" s="15"/>
      <c r="F1072" s="15"/>
      <c r="G1072" s="15"/>
      <c r="H1072" s="15"/>
      <c r="I1072" s="15"/>
      <c r="J1072" s="15"/>
      <c r="K1072" s="15"/>
      <c r="L1072" s="37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5"/>
      <c r="AG1072" s="15"/>
      <c r="AH1072" s="15"/>
      <c r="AI1072" s="15"/>
      <c r="AJ1072" s="15"/>
      <c r="AK1072" s="15"/>
      <c r="AL1072" s="15"/>
      <c r="AM1072" s="15"/>
      <c r="AN1072" s="15"/>
      <c r="AO1072" s="15"/>
      <c r="AP1072" s="15"/>
      <c r="AQ1072" s="15"/>
      <c r="AR1072" s="15"/>
      <c r="AS1072" s="15"/>
      <c r="AT1072" s="15"/>
      <c r="AU1072" s="15"/>
      <c r="AV1072" s="15"/>
      <c r="AW1072" s="15"/>
    </row>
    <row r="1073" spans="3:49" ht="12.75" customHeight="1" x14ac:dyDescent="0.2">
      <c r="C1073" s="15"/>
      <c r="D1073" s="15"/>
      <c r="E1073" s="15"/>
      <c r="F1073" s="15"/>
      <c r="G1073" s="15"/>
      <c r="H1073" s="15"/>
      <c r="I1073" s="15"/>
      <c r="J1073" s="15"/>
      <c r="K1073" s="15"/>
      <c r="L1073" s="37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  <c r="AC1073" s="15"/>
      <c r="AD1073" s="15"/>
      <c r="AE1073" s="15"/>
      <c r="AF1073" s="15"/>
      <c r="AG1073" s="15"/>
      <c r="AH1073" s="15"/>
      <c r="AI1073" s="15"/>
      <c r="AJ1073" s="15"/>
      <c r="AK1073" s="15"/>
      <c r="AL1073" s="15"/>
      <c r="AM1073" s="15"/>
      <c r="AN1073" s="15"/>
      <c r="AO1073" s="15"/>
      <c r="AP1073" s="15"/>
      <c r="AQ1073" s="15"/>
      <c r="AR1073" s="15"/>
      <c r="AS1073" s="15"/>
      <c r="AT1073" s="15"/>
      <c r="AU1073" s="15"/>
      <c r="AV1073" s="15"/>
      <c r="AW1073" s="15"/>
    </row>
    <row r="1074" spans="3:49" ht="12.75" customHeight="1" x14ac:dyDescent="0.2">
      <c r="C1074" s="15"/>
      <c r="D1074" s="15"/>
      <c r="E1074" s="15"/>
      <c r="F1074" s="15"/>
      <c r="G1074" s="15"/>
      <c r="H1074" s="15"/>
      <c r="I1074" s="15"/>
      <c r="J1074" s="15"/>
      <c r="K1074" s="15"/>
      <c r="L1074" s="37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  <c r="AH1074" s="15"/>
      <c r="AI1074" s="15"/>
      <c r="AJ1074" s="15"/>
      <c r="AK1074" s="15"/>
      <c r="AL1074" s="15"/>
      <c r="AM1074" s="15"/>
      <c r="AN1074" s="15"/>
      <c r="AO1074" s="15"/>
      <c r="AP1074" s="15"/>
      <c r="AQ1074" s="15"/>
      <c r="AR1074" s="15"/>
      <c r="AS1074" s="15"/>
      <c r="AT1074" s="15"/>
      <c r="AU1074" s="15"/>
      <c r="AV1074" s="15"/>
      <c r="AW1074" s="15"/>
    </row>
    <row r="1075" spans="3:49" ht="12.75" customHeight="1" x14ac:dyDescent="0.2">
      <c r="C1075" s="15"/>
      <c r="D1075" s="15"/>
      <c r="E1075" s="15"/>
      <c r="F1075" s="15"/>
      <c r="G1075" s="15"/>
      <c r="H1075" s="15"/>
      <c r="I1075" s="15"/>
      <c r="J1075" s="15"/>
      <c r="K1075" s="15"/>
      <c r="L1075" s="37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5"/>
      <c r="AF1075" s="15"/>
      <c r="AG1075" s="15"/>
      <c r="AH1075" s="15"/>
      <c r="AI1075" s="15"/>
      <c r="AJ1075" s="15"/>
      <c r="AK1075" s="15"/>
      <c r="AL1075" s="15"/>
      <c r="AM1075" s="15"/>
      <c r="AN1075" s="15"/>
      <c r="AO1075" s="15"/>
      <c r="AP1075" s="15"/>
      <c r="AQ1075" s="15"/>
      <c r="AR1075" s="15"/>
      <c r="AS1075" s="15"/>
      <c r="AT1075" s="15"/>
      <c r="AU1075" s="15"/>
      <c r="AV1075" s="15"/>
      <c r="AW1075" s="15"/>
    </row>
    <row r="1076" spans="3:49" ht="12.75" customHeight="1" x14ac:dyDescent="0.2">
      <c r="C1076" s="15"/>
      <c r="D1076" s="15"/>
      <c r="E1076" s="15"/>
      <c r="F1076" s="15"/>
      <c r="G1076" s="15"/>
      <c r="H1076" s="15"/>
      <c r="I1076" s="15"/>
      <c r="J1076" s="15"/>
      <c r="K1076" s="15"/>
      <c r="L1076" s="37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15"/>
      <c r="AH1076" s="15"/>
      <c r="AI1076" s="15"/>
      <c r="AJ1076" s="15"/>
      <c r="AK1076" s="15"/>
      <c r="AL1076" s="15"/>
      <c r="AM1076" s="15"/>
      <c r="AN1076" s="15"/>
      <c r="AO1076" s="15"/>
      <c r="AP1076" s="15"/>
      <c r="AQ1076" s="15"/>
      <c r="AR1076" s="15"/>
      <c r="AS1076" s="15"/>
      <c r="AT1076" s="15"/>
      <c r="AU1076" s="15"/>
      <c r="AV1076" s="15"/>
      <c r="AW1076" s="15"/>
    </row>
    <row r="1077" spans="3:49" ht="12.75" customHeight="1" x14ac:dyDescent="0.2">
      <c r="C1077" s="15"/>
      <c r="D1077" s="15"/>
      <c r="E1077" s="15"/>
      <c r="F1077" s="15"/>
      <c r="G1077" s="15"/>
      <c r="H1077" s="15"/>
      <c r="I1077" s="15"/>
      <c r="J1077" s="15"/>
      <c r="K1077" s="15"/>
      <c r="L1077" s="37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5"/>
      <c r="AF1077" s="15"/>
      <c r="AG1077" s="15"/>
      <c r="AH1077" s="15"/>
      <c r="AI1077" s="15"/>
      <c r="AJ1077" s="15"/>
      <c r="AK1077" s="15"/>
      <c r="AL1077" s="15"/>
      <c r="AM1077" s="15"/>
      <c r="AN1077" s="15"/>
      <c r="AO1077" s="15"/>
      <c r="AP1077" s="15"/>
      <c r="AQ1077" s="15"/>
      <c r="AR1077" s="15"/>
      <c r="AS1077" s="15"/>
      <c r="AT1077" s="15"/>
      <c r="AU1077" s="15"/>
      <c r="AV1077" s="15"/>
      <c r="AW1077" s="15"/>
    </row>
    <row r="1078" spans="3:49" ht="12.75" customHeight="1" x14ac:dyDescent="0.2">
      <c r="C1078" s="15"/>
      <c r="D1078" s="15"/>
      <c r="E1078" s="15"/>
      <c r="F1078" s="15"/>
      <c r="G1078" s="15"/>
      <c r="H1078" s="15"/>
      <c r="I1078" s="15"/>
      <c r="J1078" s="15"/>
      <c r="K1078" s="15"/>
      <c r="L1078" s="37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  <c r="AH1078" s="15"/>
      <c r="AI1078" s="15"/>
      <c r="AJ1078" s="15"/>
      <c r="AK1078" s="15"/>
      <c r="AL1078" s="15"/>
      <c r="AM1078" s="15"/>
      <c r="AN1078" s="15"/>
      <c r="AO1078" s="15"/>
      <c r="AP1078" s="15"/>
      <c r="AQ1078" s="15"/>
      <c r="AR1078" s="15"/>
      <c r="AS1078" s="15"/>
      <c r="AT1078" s="15"/>
      <c r="AU1078" s="15"/>
      <c r="AV1078" s="15"/>
      <c r="AW1078" s="15"/>
    </row>
    <row r="1079" spans="3:49" ht="12.75" customHeight="1" x14ac:dyDescent="0.2">
      <c r="C1079" s="15"/>
      <c r="D1079" s="15"/>
      <c r="E1079" s="15"/>
      <c r="F1079" s="15"/>
      <c r="G1079" s="15"/>
      <c r="H1079" s="15"/>
      <c r="I1079" s="15"/>
      <c r="J1079" s="15"/>
      <c r="K1079" s="15"/>
      <c r="L1079" s="37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5"/>
      <c r="AF1079" s="15"/>
      <c r="AG1079" s="15"/>
      <c r="AH1079" s="15"/>
      <c r="AI1079" s="15"/>
      <c r="AJ1079" s="15"/>
      <c r="AK1079" s="15"/>
      <c r="AL1079" s="15"/>
      <c r="AM1079" s="15"/>
      <c r="AN1079" s="15"/>
      <c r="AO1079" s="15"/>
      <c r="AP1079" s="15"/>
      <c r="AQ1079" s="15"/>
      <c r="AR1079" s="15"/>
      <c r="AS1079" s="15"/>
      <c r="AT1079" s="15"/>
      <c r="AU1079" s="15"/>
      <c r="AV1079" s="15"/>
      <c r="AW1079" s="15"/>
    </row>
    <row r="1080" spans="3:49" ht="12.75" customHeight="1" x14ac:dyDescent="0.2">
      <c r="C1080" s="15"/>
      <c r="D1080" s="15"/>
      <c r="E1080" s="15"/>
      <c r="F1080" s="15"/>
      <c r="G1080" s="15"/>
      <c r="H1080" s="15"/>
      <c r="I1080" s="15"/>
      <c r="J1080" s="15"/>
      <c r="K1080" s="15"/>
      <c r="L1080" s="37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  <c r="AH1080" s="15"/>
      <c r="AI1080" s="15"/>
      <c r="AJ1080" s="15"/>
      <c r="AK1080" s="15"/>
      <c r="AL1080" s="15"/>
      <c r="AM1080" s="15"/>
      <c r="AN1080" s="15"/>
      <c r="AO1080" s="15"/>
      <c r="AP1080" s="15"/>
      <c r="AQ1080" s="15"/>
      <c r="AR1080" s="15"/>
      <c r="AS1080" s="15"/>
      <c r="AT1080" s="15"/>
      <c r="AU1080" s="15"/>
      <c r="AV1080" s="15"/>
      <c r="AW1080" s="15"/>
    </row>
    <row r="1081" spans="3:49" ht="12.75" customHeight="1" x14ac:dyDescent="0.2">
      <c r="C1081" s="15"/>
      <c r="D1081" s="15"/>
      <c r="E1081" s="15"/>
      <c r="F1081" s="15"/>
      <c r="G1081" s="15"/>
      <c r="H1081" s="15"/>
      <c r="I1081" s="15"/>
      <c r="J1081" s="15"/>
      <c r="K1081" s="15"/>
      <c r="L1081" s="37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5"/>
      <c r="AF1081" s="15"/>
      <c r="AG1081" s="15"/>
      <c r="AH1081" s="15"/>
      <c r="AI1081" s="15"/>
      <c r="AJ1081" s="15"/>
      <c r="AK1081" s="15"/>
      <c r="AL1081" s="15"/>
      <c r="AM1081" s="15"/>
      <c r="AN1081" s="15"/>
      <c r="AO1081" s="15"/>
      <c r="AP1081" s="15"/>
      <c r="AQ1081" s="15"/>
      <c r="AR1081" s="15"/>
      <c r="AS1081" s="15"/>
      <c r="AT1081" s="15"/>
      <c r="AU1081" s="15"/>
      <c r="AV1081" s="15"/>
      <c r="AW1081" s="15"/>
    </row>
    <row r="1082" spans="3:49" ht="12.75" customHeight="1" x14ac:dyDescent="0.2">
      <c r="C1082" s="15"/>
      <c r="D1082" s="15"/>
      <c r="E1082" s="15"/>
      <c r="F1082" s="15"/>
      <c r="G1082" s="15"/>
      <c r="H1082" s="15"/>
      <c r="I1082" s="15"/>
      <c r="J1082" s="15"/>
      <c r="K1082" s="15"/>
      <c r="L1082" s="37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15"/>
      <c r="AH1082" s="15"/>
      <c r="AI1082" s="15"/>
      <c r="AJ1082" s="15"/>
      <c r="AK1082" s="15"/>
      <c r="AL1082" s="15"/>
      <c r="AM1082" s="15"/>
      <c r="AN1082" s="15"/>
      <c r="AO1082" s="15"/>
      <c r="AP1082" s="15"/>
      <c r="AQ1082" s="15"/>
      <c r="AR1082" s="15"/>
      <c r="AS1082" s="15"/>
      <c r="AT1082" s="15"/>
      <c r="AU1082" s="15"/>
      <c r="AV1082" s="15"/>
      <c r="AW1082" s="15"/>
    </row>
    <row r="1083" spans="3:49" ht="12.75" customHeight="1" x14ac:dyDescent="0.2">
      <c r="C1083" s="15"/>
      <c r="D1083" s="15"/>
      <c r="E1083" s="15"/>
      <c r="F1083" s="15"/>
      <c r="G1083" s="15"/>
      <c r="H1083" s="15"/>
      <c r="I1083" s="15"/>
      <c r="J1083" s="15"/>
      <c r="K1083" s="15"/>
      <c r="L1083" s="37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5"/>
      <c r="AF1083" s="15"/>
      <c r="AG1083" s="15"/>
      <c r="AH1083" s="15"/>
      <c r="AI1083" s="15"/>
      <c r="AJ1083" s="15"/>
      <c r="AK1083" s="15"/>
      <c r="AL1083" s="15"/>
      <c r="AM1083" s="15"/>
      <c r="AN1083" s="15"/>
      <c r="AO1083" s="15"/>
      <c r="AP1083" s="15"/>
      <c r="AQ1083" s="15"/>
      <c r="AR1083" s="15"/>
      <c r="AS1083" s="15"/>
      <c r="AT1083" s="15"/>
      <c r="AU1083" s="15"/>
      <c r="AV1083" s="15"/>
      <c r="AW1083" s="15"/>
    </row>
    <row r="1084" spans="3:49" ht="12.75" customHeight="1" x14ac:dyDescent="0.2">
      <c r="C1084" s="15"/>
      <c r="D1084" s="15"/>
      <c r="E1084" s="15"/>
      <c r="F1084" s="15"/>
      <c r="G1084" s="15"/>
      <c r="H1084" s="15"/>
      <c r="I1084" s="15"/>
      <c r="J1084" s="15"/>
      <c r="K1084" s="15"/>
      <c r="L1084" s="37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  <c r="AI1084" s="15"/>
      <c r="AJ1084" s="15"/>
      <c r="AK1084" s="15"/>
      <c r="AL1084" s="15"/>
      <c r="AM1084" s="15"/>
      <c r="AN1084" s="15"/>
      <c r="AO1084" s="15"/>
      <c r="AP1084" s="15"/>
      <c r="AQ1084" s="15"/>
      <c r="AR1084" s="15"/>
      <c r="AS1084" s="15"/>
      <c r="AT1084" s="15"/>
      <c r="AU1084" s="15"/>
      <c r="AV1084" s="15"/>
      <c r="AW1084" s="15"/>
    </row>
    <row r="1085" spans="3:49" ht="12.75" customHeight="1" x14ac:dyDescent="0.2">
      <c r="C1085" s="15"/>
      <c r="D1085" s="15"/>
      <c r="E1085" s="15"/>
      <c r="F1085" s="15"/>
      <c r="G1085" s="15"/>
      <c r="H1085" s="15"/>
      <c r="I1085" s="15"/>
      <c r="J1085" s="15"/>
      <c r="K1085" s="15"/>
      <c r="L1085" s="37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  <c r="AC1085" s="15"/>
      <c r="AD1085" s="15"/>
      <c r="AE1085" s="15"/>
      <c r="AF1085" s="15"/>
      <c r="AG1085" s="15"/>
      <c r="AH1085" s="15"/>
      <c r="AI1085" s="15"/>
      <c r="AJ1085" s="15"/>
      <c r="AK1085" s="15"/>
      <c r="AL1085" s="15"/>
      <c r="AM1085" s="15"/>
      <c r="AN1085" s="15"/>
      <c r="AO1085" s="15"/>
      <c r="AP1085" s="15"/>
      <c r="AQ1085" s="15"/>
      <c r="AR1085" s="15"/>
      <c r="AS1085" s="15"/>
      <c r="AT1085" s="15"/>
      <c r="AU1085" s="15"/>
      <c r="AV1085" s="15"/>
      <c r="AW1085" s="15"/>
    </row>
    <row r="1086" spans="3:49" ht="12.75" customHeight="1" x14ac:dyDescent="0.2">
      <c r="C1086" s="15"/>
      <c r="D1086" s="15"/>
      <c r="E1086" s="15"/>
      <c r="F1086" s="15"/>
      <c r="G1086" s="15"/>
      <c r="H1086" s="15"/>
      <c r="I1086" s="15"/>
      <c r="J1086" s="15"/>
      <c r="K1086" s="15"/>
      <c r="L1086" s="37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  <c r="AH1086" s="15"/>
      <c r="AI1086" s="15"/>
      <c r="AJ1086" s="15"/>
      <c r="AK1086" s="15"/>
      <c r="AL1086" s="15"/>
      <c r="AM1086" s="15"/>
      <c r="AN1086" s="15"/>
      <c r="AO1086" s="15"/>
      <c r="AP1086" s="15"/>
      <c r="AQ1086" s="15"/>
      <c r="AR1086" s="15"/>
      <c r="AS1086" s="15"/>
      <c r="AT1086" s="15"/>
      <c r="AU1086" s="15"/>
      <c r="AV1086" s="15"/>
      <c r="AW1086" s="15"/>
    </row>
    <row r="1087" spans="3:49" ht="12.75" customHeight="1" x14ac:dyDescent="0.2">
      <c r="C1087" s="15"/>
      <c r="D1087" s="15"/>
      <c r="E1087" s="15"/>
      <c r="F1087" s="15"/>
      <c r="G1087" s="15"/>
      <c r="H1087" s="15"/>
      <c r="I1087" s="15"/>
      <c r="J1087" s="15"/>
      <c r="K1087" s="15"/>
      <c r="L1087" s="37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5"/>
      <c r="AF1087" s="15"/>
      <c r="AG1087" s="15"/>
      <c r="AH1087" s="15"/>
      <c r="AI1087" s="15"/>
      <c r="AJ1087" s="15"/>
      <c r="AK1087" s="15"/>
      <c r="AL1087" s="15"/>
      <c r="AM1087" s="15"/>
      <c r="AN1087" s="15"/>
      <c r="AO1087" s="15"/>
      <c r="AP1087" s="15"/>
      <c r="AQ1087" s="15"/>
      <c r="AR1087" s="15"/>
      <c r="AS1087" s="15"/>
      <c r="AT1087" s="15"/>
      <c r="AU1087" s="15"/>
      <c r="AV1087" s="15"/>
      <c r="AW1087" s="15"/>
    </row>
    <row r="1088" spans="3:49" ht="12.75" customHeight="1" x14ac:dyDescent="0.2">
      <c r="C1088" s="15"/>
      <c r="D1088" s="15"/>
      <c r="E1088" s="15"/>
      <c r="F1088" s="15"/>
      <c r="G1088" s="15"/>
      <c r="H1088" s="15"/>
      <c r="I1088" s="15"/>
      <c r="J1088" s="15"/>
      <c r="K1088" s="15"/>
      <c r="L1088" s="37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  <c r="AH1088" s="15"/>
      <c r="AI1088" s="15"/>
      <c r="AJ1088" s="15"/>
      <c r="AK1088" s="15"/>
      <c r="AL1088" s="15"/>
      <c r="AM1088" s="15"/>
      <c r="AN1088" s="15"/>
      <c r="AO1088" s="15"/>
      <c r="AP1088" s="15"/>
      <c r="AQ1088" s="15"/>
      <c r="AR1088" s="15"/>
      <c r="AS1088" s="15"/>
      <c r="AT1088" s="15"/>
      <c r="AU1088" s="15"/>
      <c r="AV1088" s="15"/>
      <c r="AW1088" s="15"/>
    </row>
    <row r="1089" spans="3:49" ht="12.75" customHeight="1" x14ac:dyDescent="0.2">
      <c r="C1089" s="15"/>
      <c r="D1089" s="15"/>
      <c r="E1089" s="15"/>
      <c r="F1089" s="15"/>
      <c r="G1089" s="15"/>
      <c r="H1089" s="15"/>
      <c r="I1089" s="15"/>
      <c r="J1089" s="15"/>
      <c r="K1089" s="15"/>
      <c r="L1089" s="37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5"/>
      <c r="AF1089" s="15"/>
      <c r="AG1089" s="15"/>
      <c r="AH1089" s="15"/>
      <c r="AI1089" s="15"/>
      <c r="AJ1089" s="15"/>
      <c r="AK1089" s="15"/>
      <c r="AL1089" s="15"/>
      <c r="AM1089" s="15"/>
      <c r="AN1089" s="15"/>
      <c r="AO1089" s="15"/>
      <c r="AP1089" s="15"/>
      <c r="AQ1089" s="15"/>
      <c r="AR1089" s="15"/>
      <c r="AS1089" s="15"/>
      <c r="AT1089" s="15"/>
      <c r="AU1089" s="15"/>
      <c r="AV1089" s="15"/>
      <c r="AW1089" s="15"/>
    </row>
    <row r="1090" spans="3:49" ht="12.75" customHeight="1" x14ac:dyDescent="0.2">
      <c r="C1090" s="15"/>
      <c r="D1090" s="15"/>
      <c r="E1090" s="15"/>
      <c r="F1090" s="15"/>
      <c r="G1090" s="15"/>
      <c r="H1090" s="15"/>
      <c r="I1090" s="15"/>
      <c r="J1090" s="15"/>
      <c r="K1090" s="15"/>
      <c r="L1090" s="37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  <c r="AH1090" s="15"/>
      <c r="AI1090" s="15"/>
      <c r="AJ1090" s="15"/>
      <c r="AK1090" s="15"/>
      <c r="AL1090" s="15"/>
      <c r="AM1090" s="15"/>
      <c r="AN1090" s="15"/>
      <c r="AO1090" s="15"/>
      <c r="AP1090" s="15"/>
      <c r="AQ1090" s="15"/>
      <c r="AR1090" s="15"/>
      <c r="AS1090" s="15"/>
      <c r="AT1090" s="15"/>
      <c r="AU1090" s="15"/>
      <c r="AV1090" s="15"/>
      <c r="AW1090" s="15"/>
    </row>
    <row r="1091" spans="3:49" ht="12.75" customHeight="1" x14ac:dyDescent="0.2">
      <c r="C1091" s="15"/>
      <c r="D1091" s="15"/>
      <c r="E1091" s="15"/>
      <c r="F1091" s="15"/>
      <c r="G1091" s="15"/>
      <c r="H1091" s="15"/>
      <c r="I1091" s="15"/>
      <c r="J1091" s="15"/>
      <c r="K1091" s="15"/>
      <c r="L1091" s="37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5"/>
      <c r="AF1091" s="15"/>
      <c r="AG1091" s="15"/>
      <c r="AH1091" s="15"/>
      <c r="AI1091" s="15"/>
      <c r="AJ1091" s="15"/>
      <c r="AK1091" s="15"/>
      <c r="AL1091" s="15"/>
      <c r="AM1091" s="15"/>
      <c r="AN1091" s="15"/>
      <c r="AO1091" s="15"/>
      <c r="AP1091" s="15"/>
      <c r="AQ1091" s="15"/>
      <c r="AR1091" s="15"/>
      <c r="AS1091" s="15"/>
      <c r="AT1091" s="15"/>
      <c r="AU1091" s="15"/>
      <c r="AV1091" s="15"/>
      <c r="AW1091" s="15"/>
    </row>
    <row r="1092" spans="3:49" ht="12.75" customHeight="1" x14ac:dyDescent="0.2">
      <c r="C1092" s="15"/>
      <c r="D1092" s="15"/>
      <c r="E1092" s="15"/>
      <c r="F1092" s="15"/>
      <c r="G1092" s="15"/>
      <c r="H1092" s="15"/>
      <c r="I1092" s="15"/>
      <c r="J1092" s="15"/>
      <c r="K1092" s="15"/>
      <c r="L1092" s="37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15"/>
      <c r="AH1092" s="15"/>
      <c r="AI1092" s="15"/>
      <c r="AJ1092" s="15"/>
      <c r="AK1092" s="15"/>
      <c r="AL1092" s="15"/>
      <c r="AM1092" s="15"/>
      <c r="AN1092" s="15"/>
      <c r="AO1092" s="15"/>
      <c r="AP1092" s="15"/>
      <c r="AQ1092" s="15"/>
      <c r="AR1092" s="15"/>
      <c r="AS1092" s="15"/>
      <c r="AT1092" s="15"/>
      <c r="AU1092" s="15"/>
      <c r="AV1092" s="15"/>
      <c r="AW1092" s="15"/>
    </row>
    <row r="1093" spans="3:49" ht="12.75" customHeight="1" x14ac:dyDescent="0.2">
      <c r="C1093" s="15"/>
      <c r="D1093" s="15"/>
      <c r="E1093" s="15"/>
      <c r="F1093" s="15"/>
      <c r="G1093" s="15"/>
      <c r="H1093" s="15"/>
      <c r="I1093" s="15"/>
      <c r="J1093" s="15"/>
      <c r="K1093" s="15"/>
      <c r="L1093" s="37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  <c r="AC1093" s="15"/>
      <c r="AD1093" s="15"/>
      <c r="AE1093" s="15"/>
      <c r="AF1093" s="15"/>
      <c r="AG1093" s="15"/>
      <c r="AH1093" s="15"/>
      <c r="AI1093" s="15"/>
      <c r="AJ1093" s="15"/>
      <c r="AK1093" s="15"/>
      <c r="AL1093" s="15"/>
      <c r="AM1093" s="15"/>
      <c r="AN1093" s="15"/>
      <c r="AO1093" s="15"/>
      <c r="AP1093" s="15"/>
      <c r="AQ1093" s="15"/>
      <c r="AR1093" s="15"/>
      <c r="AS1093" s="15"/>
      <c r="AT1093" s="15"/>
      <c r="AU1093" s="15"/>
      <c r="AV1093" s="15"/>
      <c r="AW1093" s="15"/>
    </row>
    <row r="1094" spans="3:49" ht="12.75" customHeight="1" x14ac:dyDescent="0.2">
      <c r="C1094" s="15"/>
      <c r="D1094" s="15"/>
      <c r="E1094" s="15"/>
      <c r="F1094" s="15"/>
      <c r="G1094" s="15"/>
      <c r="H1094" s="15"/>
      <c r="I1094" s="15"/>
      <c r="J1094" s="15"/>
      <c r="K1094" s="15"/>
      <c r="L1094" s="37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15"/>
      <c r="AH1094" s="15"/>
      <c r="AI1094" s="15"/>
      <c r="AJ1094" s="15"/>
      <c r="AK1094" s="15"/>
      <c r="AL1094" s="15"/>
      <c r="AM1094" s="15"/>
      <c r="AN1094" s="15"/>
      <c r="AO1094" s="15"/>
      <c r="AP1094" s="15"/>
      <c r="AQ1094" s="15"/>
      <c r="AR1094" s="15"/>
      <c r="AS1094" s="15"/>
      <c r="AT1094" s="15"/>
      <c r="AU1094" s="15"/>
      <c r="AV1094" s="15"/>
      <c r="AW1094" s="15"/>
    </row>
    <row r="1095" spans="3:49" ht="12.75" customHeight="1" x14ac:dyDescent="0.2">
      <c r="C1095" s="15"/>
      <c r="D1095" s="15"/>
      <c r="E1095" s="15"/>
      <c r="F1095" s="15"/>
      <c r="G1095" s="15"/>
      <c r="H1095" s="15"/>
      <c r="I1095" s="15"/>
      <c r="J1095" s="15"/>
      <c r="K1095" s="15"/>
      <c r="L1095" s="37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  <c r="AC1095" s="15"/>
      <c r="AD1095" s="15"/>
      <c r="AE1095" s="15"/>
      <c r="AF1095" s="15"/>
      <c r="AG1095" s="15"/>
      <c r="AH1095" s="15"/>
      <c r="AI1095" s="15"/>
      <c r="AJ1095" s="15"/>
      <c r="AK1095" s="15"/>
      <c r="AL1095" s="15"/>
      <c r="AM1095" s="15"/>
      <c r="AN1095" s="15"/>
      <c r="AO1095" s="15"/>
      <c r="AP1095" s="15"/>
      <c r="AQ1095" s="15"/>
      <c r="AR1095" s="15"/>
      <c r="AS1095" s="15"/>
      <c r="AT1095" s="15"/>
      <c r="AU1095" s="15"/>
      <c r="AV1095" s="15"/>
      <c r="AW1095" s="15"/>
    </row>
    <row r="1096" spans="3:49" ht="12.75" customHeight="1" x14ac:dyDescent="0.2">
      <c r="C1096" s="15"/>
      <c r="D1096" s="15"/>
      <c r="E1096" s="15"/>
      <c r="F1096" s="15"/>
      <c r="G1096" s="15"/>
      <c r="H1096" s="15"/>
      <c r="I1096" s="15"/>
      <c r="J1096" s="15"/>
      <c r="K1096" s="15"/>
      <c r="L1096" s="37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5"/>
      <c r="AG1096" s="15"/>
      <c r="AH1096" s="15"/>
      <c r="AI1096" s="15"/>
      <c r="AJ1096" s="15"/>
      <c r="AK1096" s="15"/>
      <c r="AL1096" s="15"/>
      <c r="AM1096" s="15"/>
      <c r="AN1096" s="15"/>
      <c r="AO1096" s="15"/>
      <c r="AP1096" s="15"/>
      <c r="AQ1096" s="15"/>
      <c r="AR1096" s="15"/>
      <c r="AS1096" s="15"/>
      <c r="AT1096" s="15"/>
      <c r="AU1096" s="15"/>
      <c r="AV1096" s="15"/>
      <c r="AW1096" s="15"/>
    </row>
    <row r="1097" spans="3:49" ht="12.75" customHeight="1" x14ac:dyDescent="0.2">
      <c r="C1097" s="15"/>
      <c r="D1097" s="15"/>
      <c r="E1097" s="15"/>
      <c r="F1097" s="15"/>
      <c r="G1097" s="15"/>
      <c r="H1097" s="15"/>
      <c r="I1097" s="15"/>
      <c r="J1097" s="15"/>
      <c r="K1097" s="15"/>
      <c r="L1097" s="37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  <c r="AC1097" s="15"/>
      <c r="AD1097" s="15"/>
      <c r="AE1097" s="15"/>
      <c r="AF1097" s="15"/>
      <c r="AG1097" s="15"/>
      <c r="AH1097" s="15"/>
      <c r="AI1097" s="15"/>
      <c r="AJ1097" s="15"/>
      <c r="AK1097" s="15"/>
      <c r="AL1097" s="15"/>
      <c r="AM1097" s="15"/>
      <c r="AN1097" s="15"/>
      <c r="AO1097" s="15"/>
      <c r="AP1097" s="15"/>
      <c r="AQ1097" s="15"/>
      <c r="AR1097" s="15"/>
      <c r="AS1097" s="15"/>
      <c r="AT1097" s="15"/>
      <c r="AU1097" s="15"/>
      <c r="AV1097" s="15"/>
      <c r="AW1097" s="15"/>
    </row>
    <row r="1098" spans="3:49" ht="12.75" customHeight="1" x14ac:dyDescent="0.2">
      <c r="C1098" s="15"/>
      <c r="D1098" s="15"/>
      <c r="E1098" s="15"/>
      <c r="F1098" s="15"/>
      <c r="G1098" s="15"/>
      <c r="H1098" s="15"/>
      <c r="I1098" s="15"/>
      <c r="J1098" s="15"/>
      <c r="K1098" s="15"/>
      <c r="L1098" s="37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5"/>
      <c r="AG1098" s="15"/>
      <c r="AH1098" s="15"/>
      <c r="AI1098" s="15"/>
      <c r="AJ1098" s="15"/>
      <c r="AK1098" s="15"/>
      <c r="AL1098" s="15"/>
      <c r="AM1098" s="15"/>
      <c r="AN1098" s="15"/>
      <c r="AO1098" s="15"/>
      <c r="AP1098" s="15"/>
      <c r="AQ1098" s="15"/>
      <c r="AR1098" s="15"/>
      <c r="AS1098" s="15"/>
      <c r="AT1098" s="15"/>
      <c r="AU1098" s="15"/>
      <c r="AV1098" s="15"/>
      <c r="AW1098" s="15"/>
    </row>
    <row r="1099" spans="3:49" ht="12.75" customHeight="1" x14ac:dyDescent="0.2">
      <c r="C1099" s="15"/>
      <c r="D1099" s="15"/>
      <c r="E1099" s="15"/>
      <c r="F1099" s="15"/>
      <c r="G1099" s="15"/>
      <c r="H1099" s="15"/>
      <c r="I1099" s="15"/>
      <c r="J1099" s="15"/>
      <c r="K1099" s="15"/>
      <c r="L1099" s="37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  <c r="AC1099" s="15"/>
      <c r="AD1099" s="15"/>
      <c r="AE1099" s="15"/>
      <c r="AF1099" s="15"/>
      <c r="AG1099" s="15"/>
      <c r="AH1099" s="15"/>
      <c r="AI1099" s="15"/>
      <c r="AJ1099" s="15"/>
      <c r="AK1099" s="15"/>
      <c r="AL1099" s="15"/>
      <c r="AM1099" s="15"/>
      <c r="AN1099" s="15"/>
      <c r="AO1099" s="15"/>
      <c r="AP1099" s="15"/>
      <c r="AQ1099" s="15"/>
      <c r="AR1099" s="15"/>
      <c r="AS1099" s="15"/>
      <c r="AT1099" s="15"/>
      <c r="AU1099" s="15"/>
      <c r="AV1099" s="15"/>
      <c r="AW1099" s="15"/>
    </row>
    <row r="1100" spans="3:49" ht="12.75" customHeight="1" x14ac:dyDescent="0.2">
      <c r="C1100" s="15"/>
      <c r="D1100" s="15"/>
      <c r="E1100" s="15"/>
      <c r="F1100" s="15"/>
      <c r="G1100" s="15"/>
      <c r="H1100" s="15"/>
      <c r="I1100" s="15"/>
      <c r="J1100" s="15"/>
      <c r="K1100" s="15"/>
      <c r="L1100" s="37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5"/>
      <c r="AG1100" s="15"/>
      <c r="AH1100" s="15"/>
      <c r="AI1100" s="15"/>
      <c r="AJ1100" s="15"/>
      <c r="AK1100" s="15"/>
      <c r="AL1100" s="15"/>
      <c r="AM1100" s="15"/>
      <c r="AN1100" s="15"/>
      <c r="AO1100" s="15"/>
      <c r="AP1100" s="15"/>
      <c r="AQ1100" s="15"/>
      <c r="AR1100" s="15"/>
      <c r="AS1100" s="15"/>
      <c r="AT1100" s="15"/>
      <c r="AU1100" s="15"/>
      <c r="AV1100" s="15"/>
      <c r="AW1100" s="15"/>
    </row>
    <row r="1101" spans="3:49" ht="12.75" customHeight="1" x14ac:dyDescent="0.2">
      <c r="C1101" s="15"/>
      <c r="D1101" s="15"/>
      <c r="E1101" s="15"/>
      <c r="F1101" s="15"/>
      <c r="G1101" s="15"/>
      <c r="H1101" s="15"/>
      <c r="I1101" s="15"/>
      <c r="J1101" s="15"/>
      <c r="K1101" s="15"/>
      <c r="L1101" s="37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  <c r="AC1101" s="15"/>
      <c r="AD1101" s="15"/>
      <c r="AE1101" s="15"/>
      <c r="AF1101" s="15"/>
      <c r="AG1101" s="15"/>
      <c r="AH1101" s="15"/>
      <c r="AI1101" s="15"/>
      <c r="AJ1101" s="15"/>
      <c r="AK1101" s="15"/>
      <c r="AL1101" s="15"/>
      <c r="AM1101" s="15"/>
      <c r="AN1101" s="15"/>
      <c r="AO1101" s="15"/>
      <c r="AP1101" s="15"/>
      <c r="AQ1101" s="15"/>
      <c r="AR1101" s="15"/>
      <c r="AS1101" s="15"/>
      <c r="AT1101" s="15"/>
      <c r="AU1101" s="15"/>
      <c r="AV1101" s="15"/>
      <c r="AW1101" s="15"/>
    </row>
    <row r="1102" spans="3:49" ht="12.75" customHeight="1" x14ac:dyDescent="0.2">
      <c r="C1102" s="15"/>
      <c r="D1102" s="15"/>
      <c r="E1102" s="15"/>
      <c r="F1102" s="15"/>
      <c r="G1102" s="15"/>
      <c r="H1102" s="15"/>
      <c r="I1102" s="15"/>
      <c r="J1102" s="15"/>
      <c r="K1102" s="15"/>
      <c r="L1102" s="37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5"/>
      <c r="AG1102" s="15"/>
      <c r="AH1102" s="15"/>
      <c r="AI1102" s="15"/>
      <c r="AJ1102" s="15"/>
      <c r="AK1102" s="15"/>
      <c r="AL1102" s="15"/>
      <c r="AM1102" s="15"/>
      <c r="AN1102" s="15"/>
      <c r="AO1102" s="15"/>
      <c r="AP1102" s="15"/>
      <c r="AQ1102" s="15"/>
      <c r="AR1102" s="15"/>
      <c r="AS1102" s="15"/>
      <c r="AT1102" s="15"/>
      <c r="AU1102" s="15"/>
      <c r="AV1102" s="15"/>
      <c r="AW1102" s="15"/>
    </row>
    <row r="1103" spans="3:49" ht="12.75" customHeight="1" x14ac:dyDescent="0.2">
      <c r="C1103" s="15"/>
      <c r="D1103" s="15"/>
      <c r="E1103" s="15"/>
      <c r="F1103" s="15"/>
      <c r="G1103" s="15"/>
      <c r="H1103" s="15"/>
      <c r="I1103" s="15"/>
      <c r="J1103" s="15"/>
      <c r="K1103" s="15"/>
      <c r="L1103" s="37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  <c r="AC1103" s="15"/>
      <c r="AD1103" s="15"/>
      <c r="AE1103" s="15"/>
      <c r="AF1103" s="15"/>
      <c r="AG1103" s="15"/>
      <c r="AH1103" s="15"/>
      <c r="AI1103" s="15"/>
      <c r="AJ1103" s="15"/>
      <c r="AK1103" s="15"/>
      <c r="AL1103" s="15"/>
      <c r="AM1103" s="15"/>
      <c r="AN1103" s="15"/>
      <c r="AO1103" s="15"/>
      <c r="AP1103" s="15"/>
      <c r="AQ1103" s="15"/>
      <c r="AR1103" s="15"/>
      <c r="AS1103" s="15"/>
      <c r="AT1103" s="15"/>
      <c r="AU1103" s="15"/>
      <c r="AV1103" s="15"/>
      <c r="AW1103" s="15"/>
    </row>
    <row r="1104" spans="3:49" ht="12.75" customHeight="1" x14ac:dyDescent="0.2">
      <c r="C1104" s="15"/>
      <c r="D1104" s="15"/>
      <c r="E1104" s="15"/>
      <c r="F1104" s="15"/>
      <c r="G1104" s="15"/>
      <c r="H1104" s="15"/>
      <c r="I1104" s="15"/>
      <c r="J1104" s="15"/>
      <c r="K1104" s="15"/>
      <c r="L1104" s="37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  <c r="AH1104" s="15"/>
      <c r="AI1104" s="15"/>
      <c r="AJ1104" s="15"/>
      <c r="AK1104" s="15"/>
      <c r="AL1104" s="15"/>
      <c r="AM1104" s="15"/>
      <c r="AN1104" s="15"/>
      <c r="AO1104" s="15"/>
      <c r="AP1104" s="15"/>
      <c r="AQ1104" s="15"/>
      <c r="AR1104" s="15"/>
      <c r="AS1104" s="15"/>
      <c r="AT1104" s="15"/>
      <c r="AU1104" s="15"/>
      <c r="AV1104" s="15"/>
      <c r="AW1104" s="15"/>
    </row>
    <row r="1105" spans="3:49" ht="12.75" customHeight="1" x14ac:dyDescent="0.2">
      <c r="C1105" s="15"/>
      <c r="D1105" s="15"/>
      <c r="E1105" s="15"/>
      <c r="F1105" s="15"/>
      <c r="G1105" s="15"/>
      <c r="H1105" s="15"/>
      <c r="I1105" s="15"/>
      <c r="J1105" s="15"/>
      <c r="K1105" s="15"/>
      <c r="L1105" s="37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5"/>
      <c r="AF1105" s="15"/>
      <c r="AG1105" s="15"/>
      <c r="AH1105" s="15"/>
      <c r="AI1105" s="15"/>
      <c r="AJ1105" s="15"/>
      <c r="AK1105" s="15"/>
      <c r="AL1105" s="15"/>
      <c r="AM1105" s="15"/>
      <c r="AN1105" s="15"/>
      <c r="AO1105" s="15"/>
      <c r="AP1105" s="15"/>
      <c r="AQ1105" s="15"/>
      <c r="AR1105" s="15"/>
      <c r="AS1105" s="15"/>
      <c r="AT1105" s="15"/>
      <c r="AU1105" s="15"/>
      <c r="AV1105" s="15"/>
      <c r="AW1105" s="15"/>
    </row>
    <row r="1106" spans="3:49" ht="12.75" customHeight="1" x14ac:dyDescent="0.2">
      <c r="C1106" s="15"/>
      <c r="D1106" s="15"/>
      <c r="E1106" s="15"/>
      <c r="F1106" s="15"/>
      <c r="G1106" s="15"/>
      <c r="H1106" s="15"/>
      <c r="I1106" s="15"/>
      <c r="J1106" s="15"/>
      <c r="K1106" s="15"/>
      <c r="L1106" s="37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  <c r="AI1106" s="15"/>
      <c r="AJ1106" s="15"/>
      <c r="AK1106" s="15"/>
      <c r="AL1106" s="15"/>
      <c r="AM1106" s="15"/>
      <c r="AN1106" s="15"/>
      <c r="AO1106" s="15"/>
      <c r="AP1106" s="15"/>
      <c r="AQ1106" s="15"/>
      <c r="AR1106" s="15"/>
      <c r="AS1106" s="15"/>
      <c r="AT1106" s="15"/>
      <c r="AU1106" s="15"/>
      <c r="AV1106" s="15"/>
      <c r="AW1106" s="15"/>
    </row>
    <row r="1107" spans="3:49" ht="12.75" customHeight="1" x14ac:dyDescent="0.2">
      <c r="C1107" s="15"/>
      <c r="D1107" s="15"/>
      <c r="E1107" s="15"/>
      <c r="F1107" s="15"/>
      <c r="G1107" s="15"/>
      <c r="H1107" s="15"/>
      <c r="I1107" s="15"/>
      <c r="J1107" s="15"/>
      <c r="K1107" s="15"/>
      <c r="L1107" s="37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5"/>
      <c r="AF1107" s="15"/>
      <c r="AG1107" s="15"/>
      <c r="AH1107" s="15"/>
      <c r="AI1107" s="15"/>
      <c r="AJ1107" s="15"/>
      <c r="AK1107" s="15"/>
      <c r="AL1107" s="15"/>
      <c r="AM1107" s="15"/>
      <c r="AN1107" s="15"/>
      <c r="AO1107" s="15"/>
      <c r="AP1107" s="15"/>
      <c r="AQ1107" s="15"/>
      <c r="AR1107" s="15"/>
      <c r="AS1107" s="15"/>
      <c r="AT1107" s="15"/>
      <c r="AU1107" s="15"/>
      <c r="AV1107" s="15"/>
      <c r="AW1107" s="15"/>
    </row>
    <row r="1108" spans="3:49" ht="12.75" customHeight="1" x14ac:dyDescent="0.2">
      <c r="C1108" s="15"/>
      <c r="D1108" s="15"/>
      <c r="E1108" s="15"/>
      <c r="F1108" s="15"/>
      <c r="G1108" s="15"/>
      <c r="H1108" s="15"/>
      <c r="I1108" s="15"/>
      <c r="J1108" s="15"/>
      <c r="K1108" s="15"/>
      <c r="L1108" s="37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  <c r="AI1108" s="15"/>
      <c r="AJ1108" s="15"/>
      <c r="AK1108" s="15"/>
      <c r="AL1108" s="15"/>
      <c r="AM1108" s="15"/>
      <c r="AN1108" s="15"/>
      <c r="AO1108" s="15"/>
      <c r="AP1108" s="15"/>
      <c r="AQ1108" s="15"/>
      <c r="AR1108" s="15"/>
      <c r="AS1108" s="15"/>
      <c r="AT1108" s="15"/>
      <c r="AU1108" s="15"/>
      <c r="AV1108" s="15"/>
      <c r="AW1108" s="15"/>
    </row>
    <row r="1109" spans="3:49" ht="12.75" customHeight="1" x14ac:dyDescent="0.2">
      <c r="C1109" s="15"/>
      <c r="D1109" s="15"/>
      <c r="E1109" s="15"/>
      <c r="F1109" s="15"/>
      <c r="G1109" s="15"/>
      <c r="H1109" s="15"/>
      <c r="I1109" s="15"/>
      <c r="J1109" s="15"/>
      <c r="K1109" s="15"/>
      <c r="L1109" s="37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5"/>
      <c r="AF1109" s="15"/>
      <c r="AG1109" s="15"/>
      <c r="AH1109" s="15"/>
      <c r="AI1109" s="15"/>
      <c r="AJ1109" s="15"/>
      <c r="AK1109" s="15"/>
      <c r="AL1109" s="15"/>
      <c r="AM1109" s="15"/>
      <c r="AN1109" s="15"/>
      <c r="AO1109" s="15"/>
      <c r="AP1109" s="15"/>
      <c r="AQ1109" s="15"/>
      <c r="AR1109" s="15"/>
      <c r="AS1109" s="15"/>
      <c r="AT1109" s="15"/>
      <c r="AU1109" s="15"/>
      <c r="AV1109" s="15"/>
      <c r="AW1109" s="15"/>
    </row>
    <row r="1110" spans="3:49" ht="12.75" customHeight="1" x14ac:dyDescent="0.2">
      <c r="C1110" s="15"/>
      <c r="D1110" s="15"/>
      <c r="E1110" s="15"/>
      <c r="F1110" s="15"/>
      <c r="G1110" s="15"/>
      <c r="H1110" s="15"/>
      <c r="I1110" s="15"/>
      <c r="J1110" s="15"/>
      <c r="K1110" s="15"/>
      <c r="L1110" s="37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  <c r="AI1110" s="15"/>
      <c r="AJ1110" s="15"/>
      <c r="AK1110" s="15"/>
      <c r="AL1110" s="15"/>
      <c r="AM1110" s="15"/>
      <c r="AN1110" s="15"/>
      <c r="AO1110" s="15"/>
      <c r="AP1110" s="15"/>
      <c r="AQ1110" s="15"/>
      <c r="AR1110" s="15"/>
      <c r="AS1110" s="15"/>
      <c r="AT1110" s="15"/>
      <c r="AU1110" s="15"/>
      <c r="AV1110" s="15"/>
      <c r="AW1110" s="15"/>
    </row>
    <row r="1111" spans="3:49" ht="12.75" customHeight="1" x14ac:dyDescent="0.2">
      <c r="C1111" s="15"/>
      <c r="D1111" s="15"/>
      <c r="E1111" s="15"/>
      <c r="F1111" s="15"/>
      <c r="G1111" s="15"/>
      <c r="H1111" s="15"/>
      <c r="I1111" s="15"/>
      <c r="J1111" s="15"/>
      <c r="K1111" s="15"/>
      <c r="L1111" s="37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5"/>
      <c r="AF1111" s="15"/>
      <c r="AG1111" s="15"/>
      <c r="AH1111" s="15"/>
      <c r="AI1111" s="15"/>
      <c r="AJ1111" s="15"/>
      <c r="AK1111" s="15"/>
      <c r="AL1111" s="15"/>
      <c r="AM1111" s="15"/>
      <c r="AN1111" s="15"/>
      <c r="AO1111" s="15"/>
      <c r="AP1111" s="15"/>
      <c r="AQ1111" s="15"/>
      <c r="AR1111" s="15"/>
      <c r="AS1111" s="15"/>
      <c r="AT1111" s="15"/>
      <c r="AU1111" s="15"/>
      <c r="AV1111" s="15"/>
      <c r="AW1111" s="15"/>
    </row>
    <row r="1112" spans="3:49" ht="12.75" customHeight="1" x14ac:dyDescent="0.2">
      <c r="C1112" s="15"/>
      <c r="D1112" s="15"/>
      <c r="E1112" s="15"/>
      <c r="F1112" s="15"/>
      <c r="G1112" s="15"/>
      <c r="H1112" s="15"/>
      <c r="I1112" s="15"/>
      <c r="J1112" s="15"/>
      <c r="K1112" s="15"/>
      <c r="L1112" s="37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  <c r="AH1112" s="15"/>
      <c r="AI1112" s="15"/>
      <c r="AJ1112" s="15"/>
      <c r="AK1112" s="15"/>
      <c r="AL1112" s="15"/>
      <c r="AM1112" s="15"/>
      <c r="AN1112" s="15"/>
      <c r="AO1112" s="15"/>
      <c r="AP1112" s="15"/>
      <c r="AQ1112" s="15"/>
      <c r="AR1112" s="15"/>
      <c r="AS1112" s="15"/>
      <c r="AT1112" s="15"/>
      <c r="AU1112" s="15"/>
      <c r="AV1112" s="15"/>
      <c r="AW1112" s="15"/>
    </row>
    <row r="1113" spans="3:49" ht="12.75" customHeight="1" x14ac:dyDescent="0.2">
      <c r="C1113" s="15"/>
      <c r="D1113" s="15"/>
      <c r="E1113" s="15"/>
      <c r="F1113" s="15"/>
      <c r="G1113" s="15"/>
      <c r="H1113" s="15"/>
      <c r="I1113" s="15"/>
      <c r="J1113" s="15"/>
      <c r="K1113" s="15"/>
      <c r="L1113" s="37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  <c r="AC1113" s="15"/>
      <c r="AD1113" s="15"/>
      <c r="AE1113" s="15"/>
      <c r="AF1113" s="15"/>
      <c r="AG1113" s="15"/>
      <c r="AH1113" s="15"/>
      <c r="AI1113" s="15"/>
      <c r="AJ1113" s="15"/>
      <c r="AK1113" s="15"/>
      <c r="AL1113" s="15"/>
      <c r="AM1113" s="15"/>
      <c r="AN1113" s="15"/>
      <c r="AO1113" s="15"/>
      <c r="AP1113" s="15"/>
      <c r="AQ1113" s="15"/>
      <c r="AR1113" s="15"/>
      <c r="AS1113" s="15"/>
      <c r="AT1113" s="15"/>
      <c r="AU1113" s="15"/>
      <c r="AV1113" s="15"/>
      <c r="AW1113" s="15"/>
    </row>
    <row r="1114" spans="3:49" ht="12.75" customHeight="1" x14ac:dyDescent="0.2">
      <c r="C1114" s="15"/>
      <c r="D1114" s="15"/>
      <c r="E1114" s="15"/>
      <c r="F1114" s="15"/>
      <c r="G1114" s="15"/>
      <c r="H1114" s="15"/>
      <c r="I1114" s="15"/>
      <c r="J1114" s="15"/>
      <c r="K1114" s="15"/>
      <c r="L1114" s="37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  <c r="AH1114" s="15"/>
      <c r="AI1114" s="15"/>
      <c r="AJ1114" s="15"/>
      <c r="AK1114" s="15"/>
      <c r="AL1114" s="15"/>
      <c r="AM1114" s="15"/>
      <c r="AN1114" s="15"/>
      <c r="AO1114" s="15"/>
      <c r="AP1114" s="15"/>
      <c r="AQ1114" s="15"/>
      <c r="AR1114" s="15"/>
      <c r="AS1114" s="15"/>
      <c r="AT1114" s="15"/>
      <c r="AU1114" s="15"/>
      <c r="AV1114" s="15"/>
      <c r="AW1114" s="15"/>
    </row>
    <row r="1115" spans="3:49" ht="12.75" customHeight="1" x14ac:dyDescent="0.2">
      <c r="C1115" s="15"/>
      <c r="D1115" s="15"/>
      <c r="E1115" s="15"/>
      <c r="F1115" s="15"/>
      <c r="G1115" s="15"/>
      <c r="H1115" s="15"/>
      <c r="I1115" s="15"/>
      <c r="J1115" s="15"/>
      <c r="K1115" s="15"/>
      <c r="L1115" s="37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5"/>
      <c r="AF1115" s="15"/>
      <c r="AG1115" s="15"/>
      <c r="AH1115" s="15"/>
      <c r="AI1115" s="15"/>
      <c r="AJ1115" s="15"/>
      <c r="AK1115" s="15"/>
      <c r="AL1115" s="15"/>
      <c r="AM1115" s="15"/>
      <c r="AN1115" s="15"/>
      <c r="AO1115" s="15"/>
      <c r="AP1115" s="15"/>
      <c r="AQ1115" s="15"/>
      <c r="AR1115" s="15"/>
      <c r="AS1115" s="15"/>
      <c r="AT1115" s="15"/>
      <c r="AU1115" s="15"/>
      <c r="AV1115" s="15"/>
      <c r="AW1115" s="15"/>
    </row>
    <row r="1116" spans="3:49" ht="12.75" customHeight="1" x14ac:dyDescent="0.2">
      <c r="C1116" s="15"/>
      <c r="D1116" s="15"/>
      <c r="E1116" s="15"/>
      <c r="F1116" s="15"/>
      <c r="G1116" s="15"/>
      <c r="H1116" s="15"/>
      <c r="I1116" s="15"/>
      <c r="J1116" s="15"/>
      <c r="K1116" s="15"/>
      <c r="L1116" s="37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5"/>
      <c r="AG1116" s="15"/>
      <c r="AH1116" s="15"/>
      <c r="AI1116" s="15"/>
      <c r="AJ1116" s="15"/>
      <c r="AK1116" s="15"/>
      <c r="AL1116" s="15"/>
      <c r="AM1116" s="15"/>
      <c r="AN1116" s="15"/>
      <c r="AO1116" s="15"/>
      <c r="AP1116" s="15"/>
      <c r="AQ1116" s="15"/>
      <c r="AR1116" s="15"/>
      <c r="AS1116" s="15"/>
      <c r="AT1116" s="15"/>
      <c r="AU1116" s="15"/>
      <c r="AV1116" s="15"/>
      <c r="AW1116" s="15"/>
    </row>
    <row r="1117" spans="3:49" ht="12.75" customHeight="1" x14ac:dyDescent="0.2">
      <c r="C1117" s="15"/>
      <c r="D1117" s="15"/>
      <c r="E1117" s="15"/>
      <c r="F1117" s="15"/>
      <c r="G1117" s="15"/>
      <c r="H1117" s="15"/>
      <c r="I1117" s="15"/>
      <c r="J1117" s="15"/>
      <c r="K1117" s="15"/>
      <c r="L1117" s="37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  <c r="AC1117" s="15"/>
      <c r="AD1117" s="15"/>
      <c r="AE1117" s="15"/>
      <c r="AF1117" s="15"/>
      <c r="AG1117" s="15"/>
      <c r="AH1117" s="15"/>
      <c r="AI1117" s="15"/>
      <c r="AJ1117" s="15"/>
      <c r="AK1117" s="15"/>
      <c r="AL1117" s="15"/>
      <c r="AM1117" s="15"/>
      <c r="AN1117" s="15"/>
      <c r="AO1117" s="15"/>
      <c r="AP1117" s="15"/>
      <c r="AQ1117" s="15"/>
      <c r="AR1117" s="15"/>
      <c r="AS1117" s="15"/>
      <c r="AT1117" s="15"/>
      <c r="AU1117" s="15"/>
      <c r="AV1117" s="15"/>
      <c r="AW1117" s="15"/>
    </row>
    <row r="1118" spans="3:49" ht="12.75" customHeight="1" x14ac:dyDescent="0.2">
      <c r="C1118" s="15"/>
      <c r="D1118" s="15"/>
      <c r="E1118" s="15"/>
      <c r="F1118" s="15"/>
      <c r="G1118" s="15"/>
      <c r="H1118" s="15"/>
      <c r="I1118" s="15"/>
      <c r="J1118" s="15"/>
      <c r="K1118" s="15"/>
      <c r="L1118" s="37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15"/>
      <c r="AH1118" s="15"/>
      <c r="AI1118" s="15"/>
      <c r="AJ1118" s="15"/>
      <c r="AK1118" s="15"/>
      <c r="AL1118" s="15"/>
      <c r="AM1118" s="15"/>
      <c r="AN1118" s="15"/>
      <c r="AO1118" s="15"/>
      <c r="AP1118" s="15"/>
      <c r="AQ1118" s="15"/>
      <c r="AR1118" s="15"/>
      <c r="AS1118" s="15"/>
      <c r="AT1118" s="15"/>
      <c r="AU1118" s="15"/>
      <c r="AV1118" s="15"/>
      <c r="AW1118" s="15"/>
    </row>
    <row r="1119" spans="3:49" ht="12.75" customHeight="1" x14ac:dyDescent="0.2">
      <c r="C1119" s="15"/>
      <c r="D1119" s="15"/>
      <c r="E1119" s="15"/>
      <c r="F1119" s="15"/>
      <c r="G1119" s="15"/>
      <c r="H1119" s="15"/>
      <c r="I1119" s="15"/>
      <c r="J1119" s="15"/>
      <c r="K1119" s="15"/>
      <c r="L1119" s="37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5"/>
      <c r="AF1119" s="15"/>
      <c r="AG1119" s="15"/>
      <c r="AH1119" s="15"/>
      <c r="AI1119" s="15"/>
      <c r="AJ1119" s="15"/>
      <c r="AK1119" s="15"/>
      <c r="AL1119" s="15"/>
      <c r="AM1119" s="15"/>
      <c r="AN1119" s="15"/>
      <c r="AO1119" s="15"/>
      <c r="AP1119" s="15"/>
      <c r="AQ1119" s="15"/>
      <c r="AR1119" s="15"/>
      <c r="AS1119" s="15"/>
      <c r="AT1119" s="15"/>
      <c r="AU1119" s="15"/>
      <c r="AV1119" s="15"/>
      <c r="AW1119" s="15"/>
    </row>
    <row r="1120" spans="3:49" ht="12.75" customHeight="1" x14ac:dyDescent="0.2">
      <c r="C1120" s="15"/>
      <c r="D1120" s="15"/>
      <c r="E1120" s="15"/>
      <c r="F1120" s="15"/>
      <c r="G1120" s="15"/>
      <c r="H1120" s="15"/>
      <c r="I1120" s="15"/>
      <c r="J1120" s="15"/>
      <c r="K1120" s="15"/>
      <c r="L1120" s="37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5"/>
      <c r="AG1120" s="15"/>
      <c r="AH1120" s="15"/>
      <c r="AI1120" s="15"/>
      <c r="AJ1120" s="15"/>
      <c r="AK1120" s="15"/>
      <c r="AL1120" s="15"/>
      <c r="AM1120" s="15"/>
      <c r="AN1120" s="15"/>
      <c r="AO1120" s="15"/>
      <c r="AP1120" s="15"/>
      <c r="AQ1120" s="15"/>
      <c r="AR1120" s="15"/>
      <c r="AS1120" s="15"/>
      <c r="AT1120" s="15"/>
      <c r="AU1120" s="15"/>
      <c r="AV1120" s="15"/>
      <c r="AW1120" s="15"/>
    </row>
    <row r="1121" spans="3:49" ht="12.75" customHeight="1" x14ac:dyDescent="0.2">
      <c r="C1121" s="15"/>
      <c r="D1121" s="15"/>
      <c r="E1121" s="15"/>
      <c r="F1121" s="15"/>
      <c r="G1121" s="15"/>
      <c r="H1121" s="15"/>
      <c r="I1121" s="15"/>
      <c r="J1121" s="15"/>
      <c r="K1121" s="15"/>
      <c r="L1121" s="37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  <c r="AC1121" s="15"/>
      <c r="AD1121" s="15"/>
      <c r="AE1121" s="15"/>
      <c r="AF1121" s="15"/>
      <c r="AG1121" s="15"/>
      <c r="AH1121" s="15"/>
      <c r="AI1121" s="15"/>
      <c r="AJ1121" s="15"/>
      <c r="AK1121" s="15"/>
      <c r="AL1121" s="15"/>
      <c r="AM1121" s="15"/>
      <c r="AN1121" s="15"/>
      <c r="AO1121" s="15"/>
      <c r="AP1121" s="15"/>
      <c r="AQ1121" s="15"/>
      <c r="AR1121" s="15"/>
      <c r="AS1121" s="15"/>
      <c r="AT1121" s="15"/>
      <c r="AU1121" s="15"/>
      <c r="AV1121" s="15"/>
      <c r="AW1121" s="15"/>
    </row>
    <row r="1122" spans="3:49" ht="12.75" customHeight="1" x14ac:dyDescent="0.2">
      <c r="C1122" s="15"/>
      <c r="D1122" s="15"/>
      <c r="E1122" s="15"/>
      <c r="F1122" s="15"/>
      <c r="G1122" s="15"/>
      <c r="H1122" s="15"/>
      <c r="I1122" s="15"/>
      <c r="J1122" s="15"/>
      <c r="K1122" s="15"/>
      <c r="L1122" s="37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5"/>
      <c r="AG1122" s="15"/>
      <c r="AH1122" s="15"/>
      <c r="AI1122" s="15"/>
      <c r="AJ1122" s="15"/>
      <c r="AK1122" s="15"/>
      <c r="AL1122" s="15"/>
      <c r="AM1122" s="15"/>
      <c r="AN1122" s="15"/>
      <c r="AO1122" s="15"/>
      <c r="AP1122" s="15"/>
      <c r="AQ1122" s="15"/>
      <c r="AR1122" s="15"/>
      <c r="AS1122" s="15"/>
      <c r="AT1122" s="15"/>
      <c r="AU1122" s="15"/>
      <c r="AV1122" s="15"/>
      <c r="AW1122" s="15"/>
    </row>
    <row r="1123" spans="3:49" ht="12.75" customHeight="1" x14ac:dyDescent="0.2">
      <c r="C1123" s="15"/>
      <c r="D1123" s="15"/>
      <c r="E1123" s="15"/>
      <c r="F1123" s="15"/>
      <c r="G1123" s="15"/>
      <c r="H1123" s="15"/>
      <c r="I1123" s="15"/>
      <c r="J1123" s="15"/>
      <c r="K1123" s="15"/>
      <c r="L1123" s="37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  <c r="AC1123" s="15"/>
      <c r="AD1123" s="15"/>
      <c r="AE1123" s="15"/>
      <c r="AF1123" s="15"/>
      <c r="AG1123" s="15"/>
      <c r="AH1123" s="15"/>
      <c r="AI1123" s="15"/>
      <c r="AJ1123" s="15"/>
      <c r="AK1123" s="15"/>
      <c r="AL1123" s="15"/>
      <c r="AM1123" s="15"/>
      <c r="AN1123" s="15"/>
      <c r="AO1123" s="15"/>
      <c r="AP1123" s="15"/>
      <c r="AQ1123" s="15"/>
      <c r="AR1123" s="15"/>
      <c r="AS1123" s="15"/>
      <c r="AT1123" s="15"/>
      <c r="AU1123" s="15"/>
      <c r="AV1123" s="15"/>
      <c r="AW1123" s="15"/>
    </row>
    <row r="1124" spans="3:49" ht="12.75" customHeight="1" x14ac:dyDescent="0.2">
      <c r="C1124" s="15"/>
      <c r="D1124" s="15"/>
      <c r="E1124" s="15"/>
      <c r="F1124" s="15"/>
      <c r="G1124" s="15"/>
      <c r="H1124" s="15"/>
      <c r="I1124" s="15"/>
      <c r="J1124" s="15"/>
      <c r="K1124" s="15"/>
      <c r="L1124" s="37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5"/>
      <c r="AG1124" s="15"/>
      <c r="AH1124" s="15"/>
      <c r="AI1124" s="15"/>
      <c r="AJ1124" s="15"/>
      <c r="AK1124" s="15"/>
      <c r="AL1124" s="15"/>
      <c r="AM1124" s="15"/>
      <c r="AN1124" s="15"/>
      <c r="AO1124" s="15"/>
      <c r="AP1124" s="15"/>
      <c r="AQ1124" s="15"/>
      <c r="AR1124" s="15"/>
      <c r="AS1124" s="15"/>
      <c r="AT1124" s="15"/>
      <c r="AU1124" s="15"/>
      <c r="AV1124" s="15"/>
      <c r="AW1124" s="15"/>
    </row>
    <row r="1125" spans="3:49" ht="12.75" customHeight="1" x14ac:dyDescent="0.2">
      <c r="C1125" s="15"/>
      <c r="D1125" s="15"/>
      <c r="E1125" s="15"/>
      <c r="F1125" s="15"/>
      <c r="G1125" s="15"/>
      <c r="H1125" s="15"/>
      <c r="I1125" s="15"/>
      <c r="J1125" s="15"/>
      <c r="K1125" s="15"/>
      <c r="L1125" s="37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  <c r="AC1125" s="15"/>
      <c r="AD1125" s="15"/>
      <c r="AE1125" s="15"/>
      <c r="AF1125" s="15"/>
      <c r="AG1125" s="15"/>
      <c r="AH1125" s="15"/>
      <c r="AI1125" s="15"/>
      <c r="AJ1125" s="15"/>
      <c r="AK1125" s="15"/>
      <c r="AL1125" s="15"/>
      <c r="AM1125" s="15"/>
      <c r="AN1125" s="15"/>
      <c r="AO1125" s="15"/>
      <c r="AP1125" s="15"/>
      <c r="AQ1125" s="15"/>
      <c r="AR1125" s="15"/>
      <c r="AS1125" s="15"/>
      <c r="AT1125" s="15"/>
      <c r="AU1125" s="15"/>
      <c r="AV1125" s="15"/>
      <c r="AW1125" s="15"/>
    </row>
    <row r="1126" spans="3:49" ht="12.75" customHeight="1" x14ac:dyDescent="0.2">
      <c r="C1126" s="15"/>
      <c r="D1126" s="15"/>
      <c r="E1126" s="15"/>
      <c r="F1126" s="15"/>
      <c r="G1126" s="15"/>
      <c r="H1126" s="15"/>
      <c r="I1126" s="15"/>
      <c r="J1126" s="15"/>
      <c r="K1126" s="15"/>
      <c r="L1126" s="37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5"/>
      <c r="AG1126" s="15"/>
      <c r="AH1126" s="15"/>
      <c r="AI1126" s="15"/>
      <c r="AJ1126" s="15"/>
      <c r="AK1126" s="15"/>
      <c r="AL1126" s="15"/>
      <c r="AM1126" s="15"/>
      <c r="AN1126" s="15"/>
      <c r="AO1126" s="15"/>
      <c r="AP1126" s="15"/>
      <c r="AQ1126" s="15"/>
      <c r="AR1126" s="15"/>
      <c r="AS1126" s="15"/>
      <c r="AT1126" s="15"/>
      <c r="AU1126" s="15"/>
      <c r="AV1126" s="15"/>
      <c r="AW1126" s="15"/>
    </row>
    <row r="1127" spans="3:49" ht="12.75" customHeight="1" x14ac:dyDescent="0.2">
      <c r="C1127" s="15"/>
      <c r="D1127" s="15"/>
      <c r="E1127" s="15"/>
      <c r="F1127" s="15"/>
      <c r="G1127" s="15"/>
      <c r="H1127" s="15"/>
      <c r="I1127" s="15"/>
      <c r="J1127" s="15"/>
      <c r="K1127" s="15"/>
      <c r="L1127" s="37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  <c r="AC1127" s="15"/>
      <c r="AD1127" s="15"/>
      <c r="AE1127" s="15"/>
      <c r="AF1127" s="15"/>
      <c r="AG1127" s="15"/>
      <c r="AH1127" s="15"/>
      <c r="AI1127" s="15"/>
      <c r="AJ1127" s="15"/>
      <c r="AK1127" s="15"/>
      <c r="AL1127" s="15"/>
      <c r="AM1127" s="15"/>
      <c r="AN1127" s="15"/>
      <c r="AO1127" s="15"/>
      <c r="AP1127" s="15"/>
      <c r="AQ1127" s="15"/>
      <c r="AR1127" s="15"/>
      <c r="AS1127" s="15"/>
      <c r="AT1127" s="15"/>
      <c r="AU1127" s="15"/>
      <c r="AV1127" s="15"/>
      <c r="AW1127" s="15"/>
    </row>
    <row r="1128" spans="3:49" ht="12.75" customHeight="1" x14ac:dyDescent="0.2">
      <c r="C1128" s="15"/>
      <c r="D1128" s="15"/>
      <c r="E1128" s="15"/>
      <c r="F1128" s="15"/>
      <c r="G1128" s="15"/>
      <c r="H1128" s="15"/>
      <c r="I1128" s="15"/>
      <c r="J1128" s="15"/>
      <c r="K1128" s="15"/>
      <c r="L1128" s="37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5"/>
      <c r="AG1128" s="15"/>
      <c r="AH1128" s="15"/>
      <c r="AI1128" s="15"/>
      <c r="AJ1128" s="15"/>
      <c r="AK1128" s="15"/>
      <c r="AL1128" s="15"/>
      <c r="AM1128" s="15"/>
      <c r="AN1128" s="15"/>
      <c r="AO1128" s="15"/>
      <c r="AP1128" s="15"/>
      <c r="AQ1128" s="15"/>
      <c r="AR1128" s="15"/>
      <c r="AS1128" s="15"/>
      <c r="AT1128" s="15"/>
      <c r="AU1128" s="15"/>
      <c r="AV1128" s="15"/>
      <c r="AW1128" s="15"/>
    </row>
    <row r="1129" spans="3:49" ht="12.75" customHeight="1" x14ac:dyDescent="0.2">
      <c r="C1129" s="15"/>
      <c r="D1129" s="15"/>
      <c r="E1129" s="15"/>
      <c r="F1129" s="15"/>
      <c r="G1129" s="15"/>
      <c r="H1129" s="15"/>
      <c r="I1129" s="15"/>
      <c r="J1129" s="15"/>
      <c r="K1129" s="15"/>
      <c r="L1129" s="37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  <c r="AC1129" s="15"/>
      <c r="AD1129" s="15"/>
      <c r="AE1129" s="15"/>
      <c r="AF1129" s="15"/>
      <c r="AG1129" s="15"/>
      <c r="AH1129" s="15"/>
      <c r="AI1129" s="15"/>
      <c r="AJ1129" s="15"/>
      <c r="AK1129" s="15"/>
      <c r="AL1129" s="15"/>
      <c r="AM1129" s="15"/>
      <c r="AN1129" s="15"/>
      <c r="AO1129" s="15"/>
      <c r="AP1129" s="15"/>
      <c r="AQ1129" s="15"/>
      <c r="AR1129" s="15"/>
      <c r="AS1129" s="15"/>
      <c r="AT1129" s="15"/>
      <c r="AU1129" s="15"/>
      <c r="AV1129" s="15"/>
      <c r="AW1129" s="15"/>
    </row>
    <row r="1130" spans="3:49" ht="12.75" customHeight="1" x14ac:dyDescent="0.2">
      <c r="C1130" s="15"/>
      <c r="D1130" s="15"/>
      <c r="E1130" s="15"/>
      <c r="F1130" s="15"/>
      <c r="G1130" s="15"/>
      <c r="H1130" s="15"/>
      <c r="I1130" s="15"/>
      <c r="J1130" s="15"/>
      <c r="K1130" s="15"/>
      <c r="L1130" s="37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5"/>
      <c r="AG1130" s="15"/>
      <c r="AH1130" s="15"/>
      <c r="AI1130" s="15"/>
      <c r="AJ1130" s="15"/>
      <c r="AK1130" s="15"/>
      <c r="AL1130" s="15"/>
      <c r="AM1130" s="15"/>
      <c r="AN1130" s="15"/>
      <c r="AO1130" s="15"/>
      <c r="AP1130" s="15"/>
      <c r="AQ1130" s="15"/>
      <c r="AR1130" s="15"/>
      <c r="AS1130" s="15"/>
      <c r="AT1130" s="15"/>
      <c r="AU1130" s="15"/>
      <c r="AV1130" s="15"/>
      <c r="AW1130" s="15"/>
    </row>
    <row r="1131" spans="3:49" ht="12.75" customHeight="1" x14ac:dyDescent="0.2">
      <c r="C1131" s="15"/>
      <c r="D1131" s="15"/>
      <c r="E1131" s="15"/>
      <c r="F1131" s="15"/>
      <c r="G1131" s="15"/>
      <c r="H1131" s="15"/>
      <c r="I1131" s="15"/>
      <c r="J1131" s="15"/>
      <c r="K1131" s="15"/>
      <c r="L1131" s="37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  <c r="AC1131" s="15"/>
      <c r="AD1131" s="15"/>
      <c r="AE1131" s="15"/>
      <c r="AF1131" s="15"/>
      <c r="AG1131" s="15"/>
      <c r="AH1131" s="15"/>
      <c r="AI1131" s="15"/>
      <c r="AJ1131" s="15"/>
      <c r="AK1131" s="15"/>
      <c r="AL1131" s="15"/>
      <c r="AM1131" s="15"/>
      <c r="AN1131" s="15"/>
      <c r="AO1131" s="15"/>
      <c r="AP1131" s="15"/>
      <c r="AQ1131" s="15"/>
      <c r="AR1131" s="15"/>
      <c r="AS1131" s="15"/>
      <c r="AT1131" s="15"/>
      <c r="AU1131" s="15"/>
      <c r="AV1131" s="15"/>
      <c r="AW1131" s="15"/>
    </row>
    <row r="1132" spans="3:49" ht="12.75" customHeight="1" x14ac:dyDescent="0.2">
      <c r="C1132" s="15"/>
      <c r="D1132" s="15"/>
      <c r="E1132" s="15"/>
      <c r="F1132" s="15"/>
      <c r="G1132" s="15"/>
      <c r="H1132" s="15"/>
      <c r="I1132" s="15"/>
      <c r="J1132" s="15"/>
      <c r="K1132" s="15"/>
      <c r="L1132" s="37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5"/>
      <c r="AG1132" s="15"/>
      <c r="AH1132" s="15"/>
      <c r="AI1132" s="15"/>
      <c r="AJ1132" s="15"/>
      <c r="AK1132" s="15"/>
      <c r="AL1132" s="15"/>
      <c r="AM1132" s="15"/>
      <c r="AN1132" s="15"/>
      <c r="AO1132" s="15"/>
      <c r="AP1132" s="15"/>
      <c r="AQ1132" s="15"/>
      <c r="AR1132" s="15"/>
      <c r="AS1132" s="15"/>
      <c r="AT1132" s="15"/>
      <c r="AU1132" s="15"/>
      <c r="AV1132" s="15"/>
      <c r="AW1132" s="15"/>
    </row>
    <row r="1133" spans="3:49" ht="12.75" customHeight="1" x14ac:dyDescent="0.2">
      <c r="C1133" s="15"/>
      <c r="D1133" s="15"/>
      <c r="E1133" s="15"/>
      <c r="F1133" s="15"/>
      <c r="G1133" s="15"/>
      <c r="H1133" s="15"/>
      <c r="I1133" s="15"/>
      <c r="J1133" s="15"/>
      <c r="K1133" s="15"/>
      <c r="L1133" s="37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5"/>
      <c r="AF1133" s="15"/>
      <c r="AG1133" s="15"/>
      <c r="AH1133" s="15"/>
      <c r="AI1133" s="15"/>
      <c r="AJ1133" s="15"/>
      <c r="AK1133" s="15"/>
      <c r="AL1133" s="15"/>
      <c r="AM1133" s="15"/>
      <c r="AN1133" s="15"/>
      <c r="AO1133" s="15"/>
      <c r="AP1133" s="15"/>
      <c r="AQ1133" s="15"/>
      <c r="AR1133" s="15"/>
      <c r="AS1133" s="15"/>
      <c r="AT1133" s="15"/>
      <c r="AU1133" s="15"/>
      <c r="AV1133" s="15"/>
      <c r="AW1133" s="15"/>
    </row>
    <row r="1134" spans="3:49" ht="12.75" customHeight="1" x14ac:dyDescent="0.2">
      <c r="C1134" s="15"/>
      <c r="D1134" s="15"/>
      <c r="E1134" s="15"/>
      <c r="F1134" s="15"/>
      <c r="G1134" s="15"/>
      <c r="H1134" s="15"/>
      <c r="I1134" s="15"/>
      <c r="J1134" s="15"/>
      <c r="K1134" s="15"/>
      <c r="L1134" s="37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5"/>
      <c r="AG1134" s="15"/>
      <c r="AH1134" s="15"/>
      <c r="AI1134" s="15"/>
      <c r="AJ1134" s="15"/>
      <c r="AK1134" s="15"/>
      <c r="AL1134" s="15"/>
      <c r="AM1134" s="15"/>
      <c r="AN1134" s="15"/>
      <c r="AO1134" s="15"/>
      <c r="AP1134" s="15"/>
      <c r="AQ1134" s="15"/>
      <c r="AR1134" s="15"/>
      <c r="AS1134" s="15"/>
      <c r="AT1134" s="15"/>
      <c r="AU1134" s="15"/>
      <c r="AV1134" s="15"/>
      <c r="AW1134" s="15"/>
    </row>
    <row r="1135" spans="3:49" ht="12.75" customHeight="1" x14ac:dyDescent="0.2">
      <c r="C1135" s="15"/>
      <c r="D1135" s="15"/>
      <c r="E1135" s="15"/>
      <c r="F1135" s="15"/>
      <c r="G1135" s="15"/>
      <c r="H1135" s="15"/>
      <c r="I1135" s="15"/>
      <c r="J1135" s="15"/>
      <c r="K1135" s="15"/>
      <c r="L1135" s="37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5"/>
      <c r="AF1135" s="15"/>
      <c r="AG1135" s="15"/>
      <c r="AH1135" s="15"/>
      <c r="AI1135" s="15"/>
      <c r="AJ1135" s="15"/>
      <c r="AK1135" s="15"/>
      <c r="AL1135" s="15"/>
      <c r="AM1135" s="15"/>
      <c r="AN1135" s="15"/>
      <c r="AO1135" s="15"/>
      <c r="AP1135" s="15"/>
      <c r="AQ1135" s="15"/>
      <c r="AR1135" s="15"/>
      <c r="AS1135" s="15"/>
      <c r="AT1135" s="15"/>
      <c r="AU1135" s="15"/>
      <c r="AV1135" s="15"/>
      <c r="AW1135" s="15"/>
    </row>
    <row r="1136" spans="3:49" ht="12.75" customHeight="1" x14ac:dyDescent="0.2">
      <c r="C1136" s="15"/>
      <c r="D1136" s="15"/>
      <c r="E1136" s="15"/>
      <c r="F1136" s="15"/>
      <c r="G1136" s="15"/>
      <c r="H1136" s="15"/>
      <c r="I1136" s="15"/>
      <c r="J1136" s="15"/>
      <c r="K1136" s="15"/>
      <c r="L1136" s="37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5"/>
      <c r="AG1136" s="15"/>
      <c r="AH1136" s="15"/>
      <c r="AI1136" s="15"/>
      <c r="AJ1136" s="15"/>
      <c r="AK1136" s="15"/>
      <c r="AL1136" s="15"/>
      <c r="AM1136" s="15"/>
      <c r="AN1136" s="15"/>
      <c r="AO1136" s="15"/>
      <c r="AP1136" s="15"/>
      <c r="AQ1136" s="15"/>
      <c r="AR1136" s="15"/>
      <c r="AS1136" s="15"/>
      <c r="AT1136" s="15"/>
      <c r="AU1136" s="15"/>
      <c r="AV1136" s="15"/>
      <c r="AW1136" s="15"/>
    </row>
    <row r="1137" spans="3:49" ht="12.75" customHeight="1" x14ac:dyDescent="0.2">
      <c r="C1137" s="15"/>
      <c r="D1137" s="15"/>
      <c r="E1137" s="15"/>
      <c r="F1137" s="15"/>
      <c r="G1137" s="15"/>
      <c r="H1137" s="15"/>
      <c r="I1137" s="15"/>
      <c r="J1137" s="15"/>
      <c r="K1137" s="15"/>
      <c r="L1137" s="37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5"/>
      <c r="AF1137" s="15"/>
      <c r="AG1137" s="15"/>
      <c r="AH1137" s="15"/>
      <c r="AI1137" s="15"/>
      <c r="AJ1137" s="15"/>
      <c r="AK1137" s="15"/>
      <c r="AL1137" s="15"/>
      <c r="AM1137" s="15"/>
      <c r="AN1137" s="15"/>
      <c r="AO1137" s="15"/>
      <c r="AP1137" s="15"/>
      <c r="AQ1137" s="15"/>
      <c r="AR1137" s="15"/>
      <c r="AS1137" s="15"/>
      <c r="AT1137" s="15"/>
      <c r="AU1137" s="15"/>
      <c r="AV1137" s="15"/>
      <c r="AW1137" s="15"/>
    </row>
    <row r="1138" spans="3:49" ht="12.75" customHeight="1" x14ac:dyDescent="0.2">
      <c r="C1138" s="15"/>
      <c r="D1138" s="15"/>
      <c r="E1138" s="15"/>
      <c r="F1138" s="15"/>
      <c r="G1138" s="15"/>
      <c r="H1138" s="15"/>
      <c r="I1138" s="15"/>
      <c r="J1138" s="15"/>
      <c r="K1138" s="15"/>
      <c r="L1138" s="37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15"/>
      <c r="AH1138" s="15"/>
      <c r="AI1138" s="15"/>
      <c r="AJ1138" s="15"/>
      <c r="AK1138" s="15"/>
      <c r="AL1138" s="15"/>
      <c r="AM1138" s="15"/>
      <c r="AN1138" s="15"/>
      <c r="AO1138" s="15"/>
      <c r="AP1138" s="15"/>
      <c r="AQ1138" s="15"/>
      <c r="AR1138" s="15"/>
      <c r="AS1138" s="15"/>
      <c r="AT1138" s="15"/>
      <c r="AU1138" s="15"/>
      <c r="AV1138" s="15"/>
      <c r="AW1138" s="15"/>
    </row>
    <row r="1139" spans="3:49" ht="12.75" customHeight="1" x14ac:dyDescent="0.2">
      <c r="C1139" s="15"/>
      <c r="D1139" s="15"/>
      <c r="E1139" s="15"/>
      <c r="F1139" s="15"/>
      <c r="G1139" s="15"/>
      <c r="H1139" s="15"/>
      <c r="I1139" s="15"/>
      <c r="J1139" s="15"/>
      <c r="K1139" s="15"/>
      <c r="L1139" s="37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5"/>
      <c r="AF1139" s="15"/>
      <c r="AG1139" s="15"/>
      <c r="AH1139" s="15"/>
      <c r="AI1139" s="15"/>
      <c r="AJ1139" s="15"/>
      <c r="AK1139" s="15"/>
      <c r="AL1139" s="15"/>
      <c r="AM1139" s="15"/>
      <c r="AN1139" s="15"/>
      <c r="AO1139" s="15"/>
      <c r="AP1139" s="15"/>
      <c r="AQ1139" s="15"/>
      <c r="AR1139" s="15"/>
      <c r="AS1139" s="15"/>
      <c r="AT1139" s="15"/>
      <c r="AU1139" s="15"/>
      <c r="AV1139" s="15"/>
      <c r="AW1139" s="15"/>
    </row>
    <row r="1140" spans="3:49" ht="12.75" customHeight="1" x14ac:dyDescent="0.2">
      <c r="C1140" s="15"/>
      <c r="D1140" s="15"/>
      <c r="E1140" s="15"/>
      <c r="F1140" s="15"/>
      <c r="G1140" s="15"/>
      <c r="H1140" s="15"/>
      <c r="I1140" s="15"/>
      <c r="J1140" s="15"/>
      <c r="K1140" s="15"/>
      <c r="L1140" s="37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15"/>
      <c r="AH1140" s="15"/>
      <c r="AI1140" s="15"/>
      <c r="AJ1140" s="15"/>
      <c r="AK1140" s="15"/>
      <c r="AL1140" s="15"/>
      <c r="AM1140" s="15"/>
      <c r="AN1140" s="15"/>
      <c r="AO1140" s="15"/>
      <c r="AP1140" s="15"/>
      <c r="AQ1140" s="15"/>
      <c r="AR1140" s="15"/>
      <c r="AS1140" s="15"/>
      <c r="AT1140" s="15"/>
      <c r="AU1140" s="15"/>
      <c r="AV1140" s="15"/>
      <c r="AW1140" s="15"/>
    </row>
    <row r="1141" spans="3:49" ht="12.75" customHeight="1" x14ac:dyDescent="0.2">
      <c r="C1141" s="15"/>
      <c r="D1141" s="15"/>
      <c r="E1141" s="15"/>
      <c r="F1141" s="15"/>
      <c r="G1141" s="15"/>
      <c r="H1141" s="15"/>
      <c r="I1141" s="15"/>
      <c r="J1141" s="15"/>
      <c r="K1141" s="15"/>
      <c r="L1141" s="37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5"/>
      <c r="AF1141" s="15"/>
      <c r="AG1141" s="15"/>
      <c r="AH1141" s="15"/>
      <c r="AI1141" s="15"/>
      <c r="AJ1141" s="15"/>
      <c r="AK1141" s="15"/>
      <c r="AL1141" s="15"/>
      <c r="AM1141" s="15"/>
      <c r="AN1141" s="15"/>
      <c r="AO1141" s="15"/>
      <c r="AP1141" s="15"/>
      <c r="AQ1141" s="15"/>
      <c r="AR1141" s="15"/>
      <c r="AS1141" s="15"/>
      <c r="AT1141" s="15"/>
      <c r="AU1141" s="15"/>
      <c r="AV1141" s="15"/>
      <c r="AW1141" s="15"/>
    </row>
    <row r="1142" spans="3:49" ht="12.75" customHeight="1" x14ac:dyDescent="0.2">
      <c r="C1142" s="15"/>
      <c r="D1142" s="15"/>
      <c r="E1142" s="15"/>
      <c r="F1142" s="15"/>
      <c r="G1142" s="15"/>
      <c r="H1142" s="15"/>
      <c r="I1142" s="15"/>
      <c r="J1142" s="15"/>
      <c r="K1142" s="15"/>
      <c r="L1142" s="37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5"/>
      <c r="AG1142" s="15"/>
      <c r="AH1142" s="15"/>
      <c r="AI1142" s="15"/>
      <c r="AJ1142" s="15"/>
      <c r="AK1142" s="15"/>
      <c r="AL1142" s="15"/>
      <c r="AM1142" s="15"/>
      <c r="AN1142" s="15"/>
      <c r="AO1142" s="15"/>
      <c r="AP1142" s="15"/>
      <c r="AQ1142" s="15"/>
      <c r="AR1142" s="15"/>
      <c r="AS1142" s="15"/>
      <c r="AT1142" s="15"/>
      <c r="AU1142" s="15"/>
      <c r="AV1142" s="15"/>
      <c r="AW1142" s="15"/>
    </row>
    <row r="1143" spans="3:49" ht="12.75" customHeight="1" x14ac:dyDescent="0.2">
      <c r="C1143" s="15"/>
      <c r="D1143" s="15"/>
      <c r="E1143" s="15"/>
      <c r="F1143" s="15"/>
      <c r="G1143" s="15"/>
      <c r="H1143" s="15"/>
      <c r="I1143" s="15"/>
      <c r="J1143" s="15"/>
      <c r="K1143" s="15"/>
      <c r="L1143" s="37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  <c r="AC1143" s="15"/>
      <c r="AD1143" s="15"/>
      <c r="AE1143" s="15"/>
      <c r="AF1143" s="15"/>
      <c r="AG1143" s="15"/>
      <c r="AH1143" s="15"/>
      <c r="AI1143" s="15"/>
      <c r="AJ1143" s="15"/>
      <c r="AK1143" s="15"/>
      <c r="AL1143" s="15"/>
      <c r="AM1143" s="15"/>
      <c r="AN1143" s="15"/>
      <c r="AO1143" s="15"/>
      <c r="AP1143" s="15"/>
      <c r="AQ1143" s="15"/>
      <c r="AR1143" s="15"/>
      <c r="AS1143" s="15"/>
      <c r="AT1143" s="15"/>
      <c r="AU1143" s="15"/>
      <c r="AV1143" s="15"/>
      <c r="AW1143" s="15"/>
    </row>
    <row r="1144" spans="3:49" ht="12.75" customHeight="1" x14ac:dyDescent="0.2">
      <c r="C1144" s="15"/>
      <c r="D1144" s="15"/>
      <c r="E1144" s="15"/>
      <c r="F1144" s="15"/>
      <c r="G1144" s="15"/>
      <c r="H1144" s="15"/>
      <c r="I1144" s="15"/>
      <c r="J1144" s="15"/>
      <c r="K1144" s="15"/>
      <c r="L1144" s="37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5"/>
      <c r="AG1144" s="15"/>
      <c r="AH1144" s="15"/>
      <c r="AI1144" s="15"/>
      <c r="AJ1144" s="15"/>
      <c r="AK1144" s="15"/>
      <c r="AL1144" s="15"/>
      <c r="AM1144" s="15"/>
      <c r="AN1144" s="15"/>
      <c r="AO1144" s="15"/>
      <c r="AP1144" s="15"/>
      <c r="AQ1144" s="15"/>
      <c r="AR1144" s="15"/>
      <c r="AS1144" s="15"/>
      <c r="AT1144" s="15"/>
      <c r="AU1144" s="15"/>
      <c r="AV1144" s="15"/>
      <c r="AW1144" s="15"/>
    </row>
    <row r="1145" spans="3:49" ht="12.75" customHeight="1" x14ac:dyDescent="0.2">
      <c r="C1145" s="15"/>
      <c r="D1145" s="15"/>
      <c r="E1145" s="15"/>
      <c r="F1145" s="15"/>
      <c r="G1145" s="15"/>
      <c r="H1145" s="15"/>
      <c r="I1145" s="15"/>
      <c r="J1145" s="15"/>
      <c r="K1145" s="15"/>
      <c r="L1145" s="37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  <c r="AC1145" s="15"/>
      <c r="AD1145" s="15"/>
      <c r="AE1145" s="15"/>
      <c r="AF1145" s="15"/>
      <c r="AG1145" s="15"/>
      <c r="AH1145" s="15"/>
      <c r="AI1145" s="15"/>
      <c r="AJ1145" s="15"/>
      <c r="AK1145" s="15"/>
      <c r="AL1145" s="15"/>
      <c r="AM1145" s="15"/>
      <c r="AN1145" s="15"/>
      <c r="AO1145" s="15"/>
      <c r="AP1145" s="15"/>
      <c r="AQ1145" s="15"/>
      <c r="AR1145" s="15"/>
      <c r="AS1145" s="15"/>
      <c r="AT1145" s="15"/>
      <c r="AU1145" s="15"/>
      <c r="AV1145" s="15"/>
      <c r="AW1145" s="15"/>
    </row>
    <row r="1146" spans="3:49" ht="12.75" customHeight="1" x14ac:dyDescent="0.2">
      <c r="C1146" s="15"/>
      <c r="D1146" s="15"/>
      <c r="E1146" s="15"/>
      <c r="F1146" s="15"/>
      <c r="G1146" s="15"/>
      <c r="H1146" s="15"/>
      <c r="I1146" s="15"/>
      <c r="J1146" s="15"/>
      <c r="K1146" s="15"/>
      <c r="L1146" s="37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5"/>
      <c r="AG1146" s="15"/>
      <c r="AH1146" s="15"/>
      <c r="AI1146" s="15"/>
      <c r="AJ1146" s="15"/>
      <c r="AK1146" s="15"/>
      <c r="AL1146" s="15"/>
      <c r="AM1146" s="15"/>
      <c r="AN1146" s="15"/>
      <c r="AO1146" s="15"/>
      <c r="AP1146" s="15"/>
      <c r="AQ1146" s="15"/>
      <c r="AR1146" s="15"/>
      <c r="AS1146" s="15"/>
      <c r="AT1146" s="15"/>
      <c r="AU1146" s="15"/>
      <c r="AV1146" s="15"/>
      <c r="AW1146" s="15"/>
    </row>
    <row r="1147" spans="3:49" ht="12.75" customHeight="1" x14ac:dyDescent="0.2">
      <c r="C1147" s="15"/>
      <c r="D1147" s="15"/>
      <c r="E1147" s="15"/>
      <c r="F1147" s="15"/>
      <c r="G1147" s="15"/>
      <c r="H1147" s="15"/>
      <c r="I1147" s="15"/>
      <c r="J1147" s="15"/>
      <c r="K1147" s="15"/>
      <c r="L1147" s="37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  <c r="AC1147" s="15"/>
      <c r="AD1147" s="15"/>
      <c r="AE1147" s="15"/>
      <c r="AF1147" s="15"/>
      <c r="AG1147" s="15"/>
      <c r="AH1147" s="15"/>
      <c r="AI1147" s="15"/>
      <c r="AJ1147" s="15"/>
      <c r="AK1147" s="15"/>
      <c r="AL1147" s="15"/>
      <c r="AM1147" s="15"/>
      <c r="AN1147" s="15"/>
      <c r="AO1147" s="15"/>
      <c r="AP1147" s="15"/>
      <c r="AQ1147" s="15"/>
      <c r="AR1147" s="15"/>
      <c r="AS1147" s="15"/>
      <c r="AT1147" s="15"/>
      <c r="AU1147" s="15"/>
      <c r="AV1147" s="15"/>
      <c r="AW1147" s="15"/>
    </row>
    <row r="1148" spans="3:49" ht="12.75" customHeight="1" x14ac:dyDescent="0.2">
      <c r="C1148" s="15"/>
      <c r="D1148" s="15"/>
      <c r="E1148" s="15"/>
      <c r="F1148" s="15"/>
      <c r="G1148" s="15"/>
      <c r="H1148" s="15"/>
      <c r="I1148" s="15"/>
      <c r="J1148" s="15"/>
      <c r="K1148" s="15"/>
      <c r="L1148" s="37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5"/>
      <c r="AG1148" s="15"/>
      <c r="AH1148" s="15"/>
      <c r="AI1148" s="15"/>
      <c r="AJ1148" s="15"/>
      <c r="AK1148" s="15"/>
      <c r="AL1148" s="15"/>
      <c r="AM1148" s="15"/>
      <c r="AN1148" s="15"/>
      <c r="AO1148" s="15"/>
      <c r="AP1148" s="15"/>
      <c r="AQ1148" s="15"/>
      <c r="AR1148" s="15"/>
      <c r="AS1148" s="15"/>
      <c r="AT1148" s="15"/>
      <c r="AU1148" s="15"/>
      <c r="AV1148" s="15"/>
      <c r="AW1148" s="15"/>
    </row>
    <row r="1149" spans="3:49" ht="12.75" customHeight="1" x14ac:dyDescent="0.2">
      <c r="C1149" s="15"/>
      <c r="D1149" s="15"/>
      <c r="E1149" s="15"/>
      <c r="F1149" s="15"/>
      <c r="G1149" s="15"/>
      <c r="H1149" s="15"/>
      <c r="I1149" s="15"/>
      <c r="J1149" s="15"/>
      <c r="K1149" s="15"/>
      <c r="L1149" s="37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  <c r="AC1149" s="15"/>
      <c r="AD1149" s="15"/>
      <c r="AE1149" s="15"/>
      <c r="AF1149" s="15"/>
      <c r="AG1149" s="15"/>
      <c r="AH1149" s="15"/>
      <c r="AI1149" s="15"/>
      <c r="AJ1149" s="15"/>
      <c r="AK1149" s="15"/>
      <c r="AL1149" s="15"/>
      <c r="AM1149" s="15"/>
      <c r="AN1149" s="15"/>
      <c r="AO1149" s="15"/>
      <c r="AP1149" s="15"/>
      <c r="AQ1149" s="15"/>
      <c r="AR1149" s="15"/>
      <c r="AS1149" s="15"/>
      <c r="AT1149" s="15"/>
      <c r="AU1149" s="15"/>
      <c r="AV1149" s="15"/>
      <c r="AW1149" s="15"/>
    </row>
    <row r="1150" spans="3:49" ht="12.75" customHeight="1" x14ac:dyDescent="0.2">
      <c r="C1150" s="15"/>
      <c r="D1150" s="15"/>
      <c r="E1150" s="15"/>
      <c r="F1150" s="15"/>
      <c r="G1150" s="15"/>
      <c r="H1150" s="15"/>
      <c r="I1150" s="15"/>
      <c r="J1150" s="15"/>
      <c r="K1150" s="15"/>
      <c r="L1150" s="37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5"/>
      <c r="AG1150" s="15"/>
      <c r="AH1150" s="15"/>
      <c r="AI1150" s="15"/>
      <c r="AJ1150" s="15"/>
      <c r="AK1150" s="15"/>
      <c r="AL1150" s="15"/>
      <c r="AM1150" s="15"/>
      <c r="AN1150" s="15"/>
      <c r="AO1150" s="15"/>
      <c r="AP1150" s="15"/>
      <c r="AQ1150" s="15"/>
      <c r="AR1150" s="15"/>
      <c r="AS1150" s="15"/>
      <c r="AT1150" s="15"/>
      <c r="AU1150" s="15"/>
      <c r="AV1150" s="15"/>
      <c r="AW1150" s="15"/>
    </row>
    <row r="1151" spans="3:49" ht="12.75" customHeight="1" x14ac:dyDescent="0.2">
      <c r="C1151" s="15"/>
      <c r="D1151" s="15"/>
      <c r="E1151" s="15"/>
      <c r="F1151" s="15"/>
      <c r="G1151" s="15"/>
      <c r="H1151" s="15"/>
      <c r="I1151" s="15"/>
      <c r="J1151" s="15"/>
      <c r="K1151" s="15"/>
      <c r="L1151" s="37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  <c r="AC1151" s="15"/>
      <c r="AD1151" s="15"/>
      <c r="AE1151" s="15"/>
      <c r="AF1151" s="15"/>
      <c r="AG1151" s="15"/>
      <c r="AH1151" s="15"/>
      <c r="AI1151" s="15"/>
      <c r="AJ1151" s="15"/>
      <c r="AK1151" s="15"/>
      <c r="AL1151" s="15"/>
      <c r="AM1151" s="15"/>
      <c r="AN1151" s="15"/>
      <c r="AO1151" s="15"/>
      <c r="AP1151" s="15"/>
      <c r="AQ1151" s="15"/>
      <c r="AR1151" s="15"/>
      <c r="AS1151" s="15"/>
      <c r="AT1151" s="15"/>
      <c r="AU1151" s="15"/>
      <c r="AV1151" s="15"/>
      <c r="AW1151" s="15"/>
    </row>
    <row r="1152" spans="3:49" ht="12.75" customHeight="1" x14ac:dyDescent="0.2">
      <c r="C1152" s="15"/>
      <c r="D1152" s="15"/>
      <c r="E1152" s="15"/>
      <c r="F1152" s="15"/>
      <c r="G1152" s="15"/>
      <c r="H1152" s="15"/>
      <c r="I1152" s="15"/>
      <c r="J1152" s="15"/>
      <c r="K1152" s="15"/>
      <c r="L1152" s="37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5"/>
      <c r="AG1152" s="15"/>
      <c r="AH1152" s="15"/>
      <c r="AI1152" s="15"/>
      <c r="AJ1152" s="15"/>
      <c r="AK1152" s="15"/>
      <c r="AL1152" s="15"/>
      <c r="AM1152" s="15"/>
      <c r="AN1152" s="15"/>
      <c r="AO1152" s="15"/>
      <c r="AP1152" s="15"/>
      <c r="AQ1152" s="15"/>
      <c r="AR1152" s="15"/>
      <c r="AS1152" s="15"/>
      <c r="AT1152" s="15"/>
      <c r="AU1152" s="15"/>
      <c r="AV1152" s="15"/>
      <c r="AW1152" s="15"/>
    </row>
    <row r="1153" spans="3:49" ht="12.75" customHeight="1" x14ac:dyDescent="0.2">
      <c r="C1153" s="15"/>
      <c r="D1153" s="15"/>
      <c r="E1153" s="15"/>
      <c r="F1153" s="15"/>
      <c r="G1153" s="15"/>
      <c r="H1153" s="15"/>
      <c r="I1153" s="15"/>
      <c r="J1153" s="15"/>
      <c r="K1153" s="15"/>
      <c r="L1153" s="37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  <c r="AC1153" s="15"/>
      <c r="AD1153" s="15"/>
      <c r="AE1153" s="15"/>
      <c r="AF1153" s="15"/>
      <c r="AG1153" s="15"/>
      <c r="AH1153" s="15"/>
      <c r="AI1153" s="15"/>
      <c r="AJ1153" s="15"/>
      <c r="AK1153" s="15"/>
      <c r="AL1153" s="15"/>
      <c r="AM1153" s="15"/>
      <c r="AN1153" s="15"/>
      <c r="AO1153" s="15"/>
      <c r="AP1153" s="15"/>
      <c r="AQ1153" s="15"/>
      <c r="AR1153" s="15"/>
      <c r="AS1153" s="15"/>
      <c r="AT1153" s="15"/>
      <c r="AU1153" s="15"/>
      <c r="AV1153" s="15"/>
      <c r="AW1153" s="15"/>
    </row>
    <row r="1154" spans="3:49" ht="12.75" customHeight="1" x14ac:dyDescent="0.2">
      <c r="C1154" s="15"/>
      <c r="D1154" s="15"/>
      <c r="E1154" s="15"/>
      <c r="F1154" s="15"/>
      <c r="G1154" s="15"/>
      <c r="H1154" s="15"/>
      <c r="I1154" s="15"/>
      <c r="J1154" s="15"/>
      <c r="K1154" s="15"/>
      <c r="L1154" s="37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5"/>
      <c r="AG1154" s="15"/>
      <c r="AH1154" s="15"/>
      <c r="AI1154" s="15"/>
      <c r="AJ1154" s="15"/>
      <c r="AK1154" s="15"/>
      <c r="AL1154" s="15"/>
      <c r="AM1154" s="15"/>
      <c r="AN1154" s="15"/>
      <c r="AO1154" s="15"/>
      <c r="AP1154" s="15"/>
      <c r="AQ1154" s="15"/>
      <c r="AR1154" s="15"/>
      <c r="AS1154" s="15"/>
      <c r="AT1154" s="15"/>
      <c r="AU1154" s="15"/>
      <c r="AV1154" s="15"/>
      <c r="AW1154" s="15"/>
    </row>
    <row r="1155" spans="3:49" ht="12.75" customHeight="1" x14ac:dyDescent="0.2">
      <c r="C1155" s="15"/>
      <c r="D1155" s="15"/>
      <c r="E1155" s="15"/>
      <c r="F1155" s="15"/>
      <c r="G1155" s="15"/>
      <c r="H1155" s="15"/>
      <c r="I1155" s="15"/>
      <c r="J1155" s="15"/>
      <c r="K1155" s="15"/>
      <c r="L1155" s="37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  <c r="AC1155" s="15"/>
      <c r="AD1155" s="15"/>
      <c r="AE1155" s="15"/>
      <c r="AF1155" s="15"/>
      <c r="AG1155" s="15"/>
      <c r="AH1155" s="15"/>
      <c r="AI1155" s="15"/>
      <c r="AJ1155" s="15"/>
      <c r="AK1155" s="15"/>
      <c r="AL1155" s="15"/>
      <c r="AM1155" s="15"/>
      <c r="AN1155" s="15"/>
      <c r="AO1155" s="15"/>
      <c r="AP1155" s="15"/>
      <c r="AQ1155" s="15"/>
      <c r="AR1155" s="15"/>
      <c r="AS1155" s="15"/>
      <c r="AT1155" s="15"/>
      <c r="AU1155" s="15"/>
      <c r="AV1155" s="15"/>
      <c r="AW1155" s="15"/>
    </row>
    <row r="1156" spans="3:49" ht="12.75" customHeight="1" x14ac:dyDescent="0.2">
      <c r="C1156" s="15"/>
      <c r="D1156" s="15"/>
      <c r="E1156" s="15"/>
      <c r="F1156" s="15"/>
      <c r="G1156" s="15"/>
      <c r="H1156" s="15"/>
      <c r="I1156" s="15"/>
      <c r="J1156" s="15"/>
      <c r="K1156" s="15"/>
      <c r="L1156" s="37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5"/>
      <c r="AG1156" s="15"/>
      <c r="AH1156" s="15"/>
      <c r="AI1156" s="15"/>
      <c r="AJ1156" s="15"/>
      <c r="AK1156" s="15"/>
      <c r="AL1156" s="15"/>
      <c r="AM1156" s="15"/>
      <c r="AN1156" s="15"/>
      <c r="AO1156" s="15"/>
      <c r="AP1156" s="15"/>
      <c r="AQ1156" s="15"/>
      <c r="AR1156" s="15"/>
      <c r="AS1156" s="15"/>
      <c r="AT1156" s="15"/>
      <c r="AU1156" s="15"/>
      <c r="AV1156" s="15"/>
      <c r="AW1156" s="15"/>
    </row>
    <row r="1157" spans="3:49" ht="12.75" customHeight="1" x14ac:dyDescent="0.2">
      <c r="C1157" s="15"/>
      <c r="D1157" s="15"/>
      <c r="E1157" s="15"/>
      <c r="F1157" s="15"/>
      <c r="G1157" s="15"/>
      <c r="H1157" s="15"/>
      <c r="I1157" s="15"/>
      <c r="J1157" s="15"/>
      <c r="K1157" s="15"/>
      <c r="L1157" s="37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  <c r="AC1157" s="15"/>
      <c r="AD1157" s="15"/>
      <c r="AE1157" s="15"/>
      <c r="AF1157" s="15"/>
      <c r="AG1157" s="15"/>
      <c r="AH1157" s="15"/>
      <c r="AI1157" s="15"/>
      <c r="AJ1157" s="15"/>
      <c r="AK1157" s="15"/>
      <c r="AL1157" s="15"/>
      <c r="AM1157" s="15"/>
      <c r="AN1157" s="15"/>
      <c r="AO1157" s="15"/>
      <c r="AP1157" s="15"/>
      <c r="AQ1157" s="15"/>
      <c r="AR1157" s="15"/>
      <c r="AS1157" s="15"/>
      <c r="AT1157" s="15"/>
      <c r="AU1157" s="15"/>
      <c r="AV1157" s="15"/>
      <c r="AW1157" s="15"/>
    </row>
    <row r="1158" spans="3:49" ht="12.75" customHeight="1" x14ac:dyDescent="0.2">
      <c r="C1158" s="15"/>
      <c r="D1158" s="15"/>
      <c r="E1158" s="15"/>
      <c r="F1158" s="15"/>
      <c r="G1158" s="15"/>
      <c r="H1158" s="15"/>
      <c r="I1158" s="15"/>
      <c r="J1158" s="15"/>
      <c r="K1158" s="15"/>
      <c r="L1158" s="37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5"/>
      <c r="AG1158" s="15"/>
      <c r="AH1158" s="15"/>
      <c r="AI1158" s="15"/>
      <c r="AJ1158" s="15"/>
      <c r="AK1158" s="15"/>
      <c r="AL1158" s="15"/>
      <c r="AM1158" s="15"/>
      <c r="AN1158" s="15"/>
      <c r="AO1158" s="15"/>
      <c r="AP1158" s="15"/>
      <c r="AQ1158" s="15"/>
      <c r="AR1158" s="15"/>
      <c r="AS1158" s="15"/>
      <c r="AT1158" s="15"/>
      <c r="AU1158" s="15"/>
      <c r="AV1158" s="15"/>
      <c r="AW1158" s="15"/>
    </row>
    <row r="1159" spans="3:49" ht="12.75" customHeight="1" x14ac:dyDescent="0.2">
      <c r="C1159" s="15"/>
      <c r="D1159" s="15"/>
      <c r="E1159" s="15"/>
      <c r="F1159" s="15"/>
      <c r="G1159" s="15"/>
      <c r="H1159" s="15"/>
      <c r="I1159" s="15"/>
      <c r="J1159" s="15"/>
      <c r="K1159" s="15"/>
      <c r="L1159" s="37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  <c r="AC1159" s="15"/>
      <c r="AD1159" s="15"/>
      <c r="AE1159" s="15"/>
      <c r="AF1159" s="15"/>
      <c r="AG1159" s="15"/>
      <c r="AH1159" s="15"/>
      <c r="AI1159" s="15"/>
      <c r="AJ1159" s="15"/>
      <c r="AK1159" s="15"/>
      <c r="AL1159" s="15"/>
      <c r="AM1159" s="15"/>
      <c r="AN1159" s="15"/>
      <c r="AO1159" s="15"/>
      <c r="AP1159" s="15"/>
      <c r="AQ1159" s="15"/>
      <c r="AR1159" s="15"/>
      <c r="AS1159" s="15"/>
      <c r="AT1159" s="15"/>
      <c r="AU1159" s="15"/>
      <c r="AV1159" s="15"/>
      <c r="AW1159" s="15"/>
    </row>
    <row r="1160" spans="3:49" ht="12.75" customHeight="1" x14ac:dyDescent="0.2">
      <c r="C1160" s="15"/>
      <c r="D1160" s="15"/>
      <c r="E1160" s="15"/>
      <c r="F1160" s="15"/>
      <c r="G1160" s="15"/>
      <c r="H1160" s="15"/>
      <c r="I1160" s="15"/>
      <c r="J1160" s="15"/>
      <c r="K1160" s="15"/>
      <c r="L1160" s="37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5"/>
      <c r="AG1160" s="15"/>
      <c r="AH1160" s="15"/>
      <c r="AI1160" s="15"/>
      <c r="AJ1160" s="15"/>
      <c r="AK1160" s="15"/>
      <c r="AL1160" s="15"/>
      <c r="AM1160" s="15"/>
      <c r="AN1160" s="15"/>
      <c r="AO1160" s="15"/>
      <c r="AP1160" s="15"/>
      <c r="AQ1160" s="15"/>
      <c r="AR1160" s="15"/>
      <c r="AS1160" s="15"/>
      <c r="AT1160" s="15"/>
      <c r="AU1160" s="15"/>
      <c r="AV1160" s="15"/>
      <c r="AW1160" s="15"/>
    </row>
    <row r="1161" spans="3:49" ht="12.75" customHeight="1" x14ac:dyDescent="0.2">
      <c r="C1161" s="15"/>
      <c r="D1161" s="15"/>
      <c r="E1161" s="15"/>
      <c r="F1161" s="15"/>
      <c r="G1161" s="15"/>
      <c r="H1161" s="15"/>
      <c r="I1161" s="15"/>
      <c r="J1161" s="15"/>
      <c r="K1161" s="15"/>
      <c r="L1161" s="37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  <c r="AC1161" s="15"/>
      <c r="AD1161" s="15"/>
      <c r="AE1161" s="15"/>
      <c r="AF1161" s="15"/>
      <c r="AG1161" s="15"/>
      <c r="AH1161" s="15"/>
      <c r="AI1161" s="15"/>
      <c r="AJ1161" s="15"/>
      <c r="AK1161" s="15"/>
      <c r="AL1161" s="15"/>
      <c r="AM1161" s="15"/>
      <c r="AN1161" s="15"/>
      <c r="AO1161" s="15"/>
      <c r="AP1161" s="15"/>
      <c r="AQ1161" s="15"/>
      <c r="AR1161" s="15"/>
      <c r="AS1161" s="15"/>
      <c r="AT1161" s="15"/>
      <c r="AU1161" s="15"/>
      <c r="AV1161" s="15"/>
      <c r="AW1161" s="15"/>
    </row>
    <row r="1162" spans="3:49" ht="12.75" customHeight="1" x14ac:dyDescent="0.2">
      <c r="C1162" s="15"/>
      <c r="D1162" s="15"/>
      <c r="E1162" s="15"/>
      <c r="F1162" s="15"/>
      <c r="G1162" s="15"/>
      <c r="H1162" s="15"/>
      <c r="I1162" s="15"/>
      <c r="J1162" s="15"/>
      <c r="K1162" s="15"/>
      <c r="L1162" s="37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5"/>
      <c r="AG1162" s="15"/>
      <c r="AH1162" s="15"/>
      <c r="AI1162" s="15"/>
      <c r="AJ1162" s="15"/>
      <c r="AK1162" s="15"/>
      <c r="AL1162" s="15"/>
      <c r="AM1162" s="15"/>
      <c r="AN1162" s="15"/>
      <c r="AO1162" s="15"/>
      <c r="AP1162" s="15"/>
      <c r="AQ1162" s="15"/>
      <c r="AR1162" s="15"/>
      <c r="AS1162" s="15"/>
      <c r="AT1162" s="15"/>
      <c r="AU1162" s="15"/>
      <c r="AV1162" s="15"/>
      <c r="AW1162" s="15"/>
    </row>
    <row r="1163" spans="3:49" ht="12.75" customHeight="1" x14ac:dyDescent="0.2">
      <c r="C1163" s="15"/>
      <c r="D1163" s="15"/>
      <c r="E1163" s="15"/>
      <c r="F1163" s="15"/>
      <c r="G1163" s="15"/>
      <c r="H1163" s="15"/>
      <c r="I1163" s="15"/>
      <c r="J1163" s="15"/>
      <c r="K1163" s="15"/>
      <c r="L1163" s="37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  <c r="AC1163" s="15"/>
      <c r="AD1163" s="15"/>
      <c r="AE1163" s="15"/>
      <c r="AF1163" s="15"/>
      <c r="AG1163" s="15"/>
      <c r="AH1163" s="15"/>
      <c r="AI1163" s="15"/>
      <c r="AJ1163" s="15"/>
      <c r="AK1163" s="15"/>
      <c r="AL1163" s="15"/>
      <c r="AM1163" s="15"/>
      <c r="AN1163" s="15"/>
      <c r="AO1163" s="15"/>
      <c r="AP1163" s="15"/>
      <c r="AQ1163" s="15"/>
      <c r="AR1163" s="15"/>
      <c r="AS1163" s="15"/>
      <c r="AT1163" s="15"/>
      <c r="AU1163" s="15"/>
      <c r="AV1163" s="15"/>
      <c r="AW1163" s="15"/>
    </row>
    <row r="1164" spans="3:49" ht="12.75" customHeight="1" x14ac:dyDescent="0.2">
      <c r="C1164" s="15"/>
      <c r="D1164" s="15"/>
      <c r="E1164" s="15"/>
      <c r="F1164" s="15"/>
      <c r="G1164" s="15"/>
      <c r="H1164" s="15"/>
      <c r="I1164" s="15"/>
      <c r="J1164" s="15"/>
      <c r="K1164" s="15"/>
      <c r="L1164" s="37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5"/>
      <c r="AG1164" s="15"/>
      <c r="AH1164" s="15"/>
      <c r="AI1164" s="15"/>
      <c r="AJ1164" s="15"/>
      <c r="AK1164" s="15"/>
      <c r="AL1164" s="15"/>
      <c r="AM1164" s="15"/>
      <c r="AN1164" s="15"/>
      <c r="AO1164" s="15"/>
      <c r="AP1164" s="15"/>
      <c r="AQ1164" s="15"/>
      <c r="AR1164" s="15"/>
      <c r="AS1164" s="15"/>
      <c r="AT1164" s="15"/>
      <c r="AU1164" s="15"/>
      <c r="AV1164" s="15"/>
      <c r="AW1164" s="15"/>
    </row>
    <row r="1165" spans="3:49" ht="12.75" customHeight="1" x14ac:dyDescent="0.2">
      <c r="C1165" s="15"/>
      <c r="D1165" s="15"/>
      <c r="E1165" s="15"/>
      <c r="F1165" s="15"/>
      <c r="G1165" s="15"/>
      <c r="H1165" s="15"/>
      <c r="I1165" s="15"/>
      <c r="J1165" s="15"/>
      <c r="K1165" s="15"/>
      <c r="L1165" s="37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  <c r="AC1165" s="15"/>
      <c r="AD1165" s="15"/>
      <c r="AE1165" s="15"/>
      <c r="AF1165" s="15"/>
      <c r="AG1165" s="15"/>
      <c r="AH1165" s="15"/>
      <c r="AI1165" s="15"/>
      <c r="AJ1165" s="15"/>
      <c r="AK1165" s="15"/>
      <c r="AL1165" s="15"/>
      <c r="AM1165" s="15"/>
      <c r="AN1165" s="15"/>
      <c r="AO1165" s="15"/>
      <c r="AP1165" s="15"/>
      <c r="AQ1165" s="15"/>
      <c r="AR1165" s="15"/>
      <c r="AS1165" s="15"/>
      <c r="AT1165" s="15"/>
      <c r="AU1165" s="15"/>
      <c r="AV1165" s="15"/>
      <c r="AW1165" s="15"/>
    </row>
    <row r="1166" spans="3:49" ht="12.75" customHeight="1" x14ac:dyDescent="0.2">
      <c r="C1166" s="15"/>
      <c r="D1166" s="15"/>
      <c r="E1166" s="15"/>
      <c r="F1166" s="15"/>
      <c r="G1166" s="15"/>
      <c r="H1166" s="15"/>
      <c r="I1166" s="15"/>
      <c r="J1166" s="15"/>
      <c r="K1166" s="15"/>
      <c r="L1166" s="37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5"/>
      <c r="AF1166" s="15"/>
      <c r="AG1166" s="15"/>
      <c r="AH1166" s="15"/>
      <c r="AI1166" s="15"/>
      <c r="AJ1166" s="15"/>
      <c r="AK1166" s="15"/>
      <c r="AL1166" s="15"/>
      <c r="AM1166" s="15"/>
      <c r="AN1166" s="15"/>
      <c r="AO1166" s="15"/>
      <c r="AP1166" s="15"/>
      <c r="AQ1166" s="15"/>
      <c r="AR1166" s="15"/>
      <c r="AS1166" s="15"/>
      <c r="AT1166" s="15"/>
      <c r="AU1166" s="15"/>
      <c r="AV1166" s="15"/>
      <c r="AW1166" s="15"/>
    </row>
    <row r="1167" spans="3:49" ht="12.75" customHeight="1" x14ac:dyDescent="0.2">
      <c r="C1167" s="15"/>
      <c r="D1167" s="15"/>
      <c r="E1167" s="15"/>
      <c r="F1167" s="15"/>
      <c r="G1167" s="15"/>
      <c r="H1167" s="15"/>
      <c r="I1167" s="15"/>
      <c r="J1167" s="15"/>
      <c r="K1167" s="15"/>
      <c r="L1167" s="37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5"/>
      <c r="AC1167" s="15"/>
      <c r="AD1167" s="15"/>
      <c r="AE1167" s="15"/>
      <c r="AF1167" s="15"/>
      <c r="AG1167" s="15"/>
      <c r="AH1167" s="15"/>
      <c r="AI1167" s="15"/>
      <c r="AJ1167" s="15"/>
      <c r="AK1167" s="15"/>
      <c r="AL1167" s="15"/>
      <c r="AM1167" s="15"/>
      <c r="AN1167" s="15"/>
      <c r="AO1167" s="15"/>
      <c r="AP1167" s="15"/>
      <c r="AQ1167" s="15"/>
      <c r="AR1167" s="15"/>
      <c r="AS1167" s="15"/>
      <c r="AT1167" s="15"/>
      <c r="AU1167" s="15"/>
      <c r="AV1167" s="15"/>
      <c r="AW1167" s="15"/>
    </row>
    <row r="1168" spans="3:49" ht="12.75" customHeight="1" x14ac:dyDescent="0.2">
      <c r="C1168" s="15"/>
      <c r="D1168" s="15"/>
      <c r="E1168" s="15"/>
      <c r="F1168" s="15"/>
      <c r="G1168" s="15"/>
      <c r="H1168" s="15"/>
      <c r="I1168" s="15"/>
      <c r="J1168" s="15"/>
      <c r="K1168" s="15"/>
      <c r="L1168" s="37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5"/>
      <c r="AF1168" s="15"/>
      <c r="AG1168" s="15"/>
      <c r="AH1168" s="15"/>
      <c r="AI1168" s="15"/>
      <c r="AJ1168" s="15"/>
      <c r="AK1168" s="15"/>
      <c r="AL1168" s="15"/>
      <c r="AM1168" s="15"/>
      <c r="AN1168" s="15"/>
      <c r="AO1168" s="15"/>
      <c r="AP1168" s="15"/>
      <c r="AQ1168" s="15"/>
      <c r="AR1168" s="15"/>
      <c r="AS1168" s="15"/>
      <c r="AT1168" s="15"/>
      <c r="AU1168" s="15"/>
      <c r="AV1168" s="15"/>
      <c r="AW1168" s="15"/>
    </row>
    <row r="1169" spans="3:49" ht="12.75" customHeight="1" x14ac:dyDescent="0.2">
      <c r="C1169" s="15"/>
      <c r="D1169" s="15"/>
      <c r="E1169" s="15"/>
      <c r="F1169" s="15"/>
      <c r="G1169" s="15"/>
      <c r="H1169" s="15"/>
      <c r="I1169" s="15"/>
      <c r="J1169" s="15"/>
      <c r="K1169" s="15"/>
      <c r="L1169" s="37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5"/>
      <c r="AC1169" s="15"/>
      <c r="AD1169" s="15"/>
      <c r="AE1169" s="15"/>
      <c r="AF1169" s="15"/>
      <c r="AG1169" s="15"/>
      <c r="AH1169" s="15"/>
      <c r="AI1169" s="15"/>
      <c r="AJ1169" s="15"/>
      <c r="AK1169" s="15"/>
      <c r="AL1169" s="15"/>
      <c r="AM1169" s="15"/>
      <c r="AN1169" s="15"/>
      <c r="AO1169" s="15"/>
      <c r="AP1169" s="15"/>
      <c r="AQ1169" s="15"/>
      <c r="AR1169" s="15"/>
      <c r="AS1169" s="15"/>
      <c r="AT1169" s="15"/>
      <c r="AU1169" s="15"/>
      <c r="AV1169" s="15"/>
      <c r="AW1169" s="15"/>
    </row>
    <row r="1170" spans="3:49" ht="12.75" customHeight="1" x14ac:dyDescent="0.2">
      <c r="C1170" s="15"/>
      <c r="D1170" s="15"/>
      <c r="E1170" s="15"/>
      <c r="F1170" s="15"/>
      <c r="G1170" s="15"/>
      <c r="H1170" s="15"/>
      <c r="I1170" s="15"/>
      <c r="J1170" s="15"/>
      <c r="K1170" s="15"/>
      <c r="L1170" s="37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5"/>
      <c r="AF1170" s="15"/>
      <c r="AG1170" s="15"/>
      <c r="AH1170" s="15"/>
      <c r="AI1170" s="15"/>
      <c r="AJ1170" s="15"/>
      <c r="AK1170" s="15"/>
      <c r="AL1170" s="15"/>
      <c r="AM1170" s="15"/>
      <c r="AN1170" s="15"/>
      <c r="AO1170" s="15"/>
      <c r="AP1170" s="15"/>
      <c r="AQ1170" s="15"/>
      <c r="AR1170" s="15"/>
      <c r="AS1170" s="15"/>
      <c r="AT1170" s="15"/>
      <c r="AU1170" s="15"/>
      <c r="AV1170" s="15"/>
      <c r="AW1170" s="15"/>
    </row>
    <row r="1171" spans="3:49" ht="12.75" customHeight="1" x14ac:dyDescent="0.2">
      <c r="C1171" s="15"/>
      <c r="D1171" s="15"/>
      <c r="E1171" s="15"/>
      <c r="F1171" s="15"/>
      <c r="G1171" s="15"/>
      <c r="H1171" s="15"/>
      <c r="I1171" s="15"/>
      <c r="J1171" s="15"/>
      <c r="K1171" s="15"/>
      <c r="L1171" s="37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5"/>
      <c r="AC1171" s="15"/>
      <c r="AD1171" s="15"/>
      <c r="AE1171" s="15"/>
      <c r="AF1171" s="15"/>
      <c r="AG1171" s="15"/>
      <c r="AH1171" s="15"/>
      <c r="AI1171" s="15"/>
      <c r="AJ1171" s="15"/>
      <c r="AK1171" s="15"/>
      <c r="AL1171" s="15"/>
      <c r="AM1171" s="15"/>
      <c r="AN1171" s="15"/>
      <c r="AO1171" s="15"/>
      <c r="AP1171" s="15"/>
      <c r="AQ1171" s="15"/>
      <c r="AR1171" s="15"/>
      <c r="AS1171" s="15"/>
      <c r="AT1171" s="15"/>
      <c r="AU1171" s="15"/>
      <c r="AV1171" s="15"/>
      <c r="AW1171" s="15"/>
    </row>
    <row r="1172" spans="3:49" ht="12.75" customHeight="1" x14ac:dyDescent="0.2">
      <c r="C1172" s="15"/>
      <c r="D1172" s="15"/>
      <c r="E1172" s="15"/>
      <c r="F1172" s="15"/>
      <c r="G1172" s="15"/>
      <c r="H1172" s="15"/>
      <c r="I1172" s="15"/>
      <c r="J1172" s="15"/>
      <c r="K1172" s="15"/>
      <c r="L1172" s="37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5"/>
      <c r="AF1172" s="15"/>
      <c r="AG1172" s="15"/>
      <c r="AH1172" s="15"/>
      <c r="AI1172" s="15"/>
      <c r="AJ1172" s="15"/>
      <c r="AK1172" s="15"/>
      <c r="AL1172" s="15"/>
      <c r="AM1172" s="15"/>
      <c r="AN1172" s="15"/>
      <c r="AO1172" s="15"/>
      <c r="AP1172" s="15"/>
      <c r="AQ1172" s="15"/>
      <c r="AR1172" s="15"/>
      <c r="AS1172" s="15"/>
      <c r="AT1172" s="15"/>
      <c r="AU1172" s="15"/>
      <c r="AV1172" s="15"/>
      <c r="AW1172" s="15"/>
    </row>
    <row r="1173" spans="3:49" ht="12.75" customHeight="1" x14ac:dyDescent="0.2">
      <c r="C1173" s="15"/>
      <c r="D1173" s="15"/>
      <c r="E1173" s="15"/>
      <c r="F1173" s="15"/>
      <c r="G1173" s="15"/>
      <c r="H1173" s="15"/>
      <c r="I1173" s="15"/>
      <c r="J1173" s="15"/>
      <c r="K1173" s="15"/>
      <c r="L1173" s="37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5"/>
      <c r="AC1173" s="15"/>
      <c r="AD1173" s="15"/>
      <c r="AE1173" s="15"/>
      <c r="AF1173" s="15"/>
      <c r="AG1173" s="15"/>
      <c r="AH1173" s="15"/>
      <c r="AI1173" s="15"/>
      <c r="AJ1173" s="15"/>
      <c r="AK1173" s="15"/>
      <c r="AL1173" s="15"/>
      <c r="AM1173" s="15"/>
      <c r="AN1173" s="15"/>
      <c r="AO1173" s="15"/>
      <c r="AP1173" s="15"/>
      <c r="AQ1173" s="15"/>
      <c r="AR1173" s="15"/>
      <c r="AS1173" s="15"/>
      <c r="AT1173" s="15"/>
      <c r="AU1173" s="15"/>
      <c r="AV1173" s="15"/>
      <c r="AW1173" s="15"/>
    </row>
    <row r="1174" spans="3:49" ht="12.75" customHeight="1" x14ac:dyDescent="0.2">
      <c r="C1174" s="15"/>
      <c r="D1174" s="15"/>
      <c r="E1174" s="15"/>
      <c r="F1174" s="15"/>
      <c r="G1174" s="15"/>
      <c r="H1174" s="15"/>
      <c r="I1174" s="15"/>
      <c r="J1174" s="15"/>
      <c r="K1174" s="15"/>
      <c r="L1174" s="37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  <c r="AC1174" s="15"/>
      <c r="AD1174" s="15"/>
      <c r="AE1174" s="15"/>
      <c r="AF1174" s="15"/>
      <c r="AG1174" s="15"/>
      <c r="AH1174" s="15"/>
      <c r="AI1174" s="15"/>
      <c r="AJ1174" s="15"/>
      <c r="AK1174" s="15"/>
      <c r="AL1174" s="15"/>
      <c r="AM1174" s="15"/>
      <c r="AN1174" s="15"/>
      <c r="AO1174" s="15"/>
      <c r="AP1174" s="15"/>
      <c r="AQ1174" s="15"/>
      <c r="AR1174" s="15"/>
      <c r="AS1174" s="15"/>
      <c r="AT1174" s="15"/>
      <c r="AU1174" s="15"/>
      <c r="AV1174" s="15"/>
      <c r="AW1174" s="15"/>
    </row>
    <row r="1175" spans="3:49" ht="12.75" customHeight="1" x14ac:dyDescent="0.2">
      <c r="C1175" s="15"/>
      <c r="D1175" s="15"/>
      <c r="E1175" s="15"/>
      <c r="F1175" s="15"/>
      <c r="G1175" s="15"/>
      <c r="H1175" s="15"/>
      <c r="I1175" s="15"/>
      <c r="J1175" s="15"/>
      <c r="K1175" s="15"/>
      <c r="L1175" s="37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5"/>
      <c r="AC1175" s="15"/>
      <c r="AD1175" s="15"/>
      <c r="AE1175" s="15"/>
      <c r="AF1175" s="15"/>
      <c r="AG1175" s="15"/>
      <c r="AH1175" s="15"/>
      <c r="AI1175" s="15"/>
      <c r="AJ1175" s="15"/>
      <c r="AK1175" s="15"/>
      <c r="AL1175" s="15"/>
      <c r="AM1175" s="15"/>
      <c r="AN1175" s="15"/>
      <c r="AO1175" s="15"/>
      <c r="AP1175" s="15"/>
      <c r="AQ1175" s="15"/>
      <c r="AR1175" s="15"/>
      <c r="AS1175" s="15"/>
      <c r="AT1175" s="15"/>
      <c r="AU1175" s="15"/>
      <c r="AV1175" s="15"/>
      <c r="AW1175" s="15"/>
    </row>
    <row r="1176" spans="3:49" ht="12.75" customHeight="1" x14ac:dyDescent="0.2">
      <c r="C1176" s="15"/>
      <c r="D1176" s="15"/>
      <c r="E1176" s="15"/>
      <c r="F1176" s="15"/>
      <c r="G1176" s="15"/>
      <c r="H1176" s="15"/>
      <c r="I1176" s="15"/>
      <c r="J1176" s="15"/>
      <c r="K1176" s="15"/>
      <c r="L1176" s="37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5"/>
      <c r="AF1176" s="15"/>
      <c r="AG1176" s="15"/>
      <c r="AH1176" s="15"/>
      <c r="AI1176" s="15"/>
      <c r="AJ1176" s="15"/>
      <c r="AK1176" s="15"/>
      <c r="AL1176" s="15"/>
      <c r="AM1176" s="15"/>
      <c r="AN1176" s="15"/>
      <c r="AO1176" s="15"/>
      <c r="AP1176" s="15"/>
      <c r="AQ1176" s="15"/>
      <c r="AR1176" s="15"/>
      <c r="AS1176" s="15"/>
      <c r="AT1176" s="15"/>
      <c r="AU1176" s="15"/>
      <c r="AV1176" s="15"/>
      <c r="AW1176" s="15"/>
    </row>
    <row r="1177" spans="3:49" ht="12.75" customHeight="1" x14ac:dyDescent="0.2">
      <c r="C1177" s="15"/>
      <c r="D1177" s="15"/>
      <c r="E1177" s="15"/>
      <c r="F1177" s="15"/>
      <c r="G1177" s="15"/>
      <c r="H1177" s="15"/>
      <c r="I1177" s="15"/>
      <c r="J1177" s="15"/>
      <c r="K1177" s="15"/>
      <c r="L1177" s="37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5"/>
      <c r="AC1177" s="15"/>
      <c r="AD1177" s="15"/>
      <c r="AE1177" s="15"/>
      <c r="AF1177" s="15"/>
      <c r="AG1177" s="15"/>
      <c r="AH1177" s="15"/>
      <c r="AI1177" s="15"/>
      <c r="AJ1177" s="15"/>
      <c r="AK1177" s="15"/>
      <c r="AL1177" s="15"/>
      <c r="AM1177" s="15"/>
      <c r="AN1177" s="15"/>
      <c r="AO1177" s="15"/>
      <c r="AP1177" s="15"/>
      <c r="AQ1177" s="15"/>
      <c r="AR1177" s="15"/>
      <c r="AS1177" s="15"/>
      <c r="AT1177" s="15"/>
      <c r="AU1177" s="15"/>
      <c r="AV1177" s="15"/>
      <c r="AW1177" s="15"/>
    </row>
    <row r="1178" spans="3:49" ht="12.75" customHeight="1" x14ac:dyDescent="0.2">
      <c r="C1178" s="15"/>
      <c r="D1178" s="15"/>
      <c r="E1178" s="15"/>
      <c r="F1178" s="15"/>
      <c r="G1178" s="15"/>
      <c r="H1178" s="15"/>
      <c r="I1178" s="15"/>
      <c r="J1178" s="15"/>
      <c r="K1178" s="15"/>
      <c r="L1178" s="37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5"/>
      <c r="AF1178" s="15"/>
      <c r="AG1178" s="15"/>
      <c r="AH1178" s="15"/>
      <c r="AI1178" s="15"/>
      <c r="AJ1178" s="15"/>
      <c r="AK1178" s="15"/>
      <c r="AL1178" s="15"/>
      <c r="AM1178" s="15"/>
      <c r="AN1178" s="15"/>
      <c r="AO1178" s="15"/>
      <c r="AP1178" s="15"/>
      <c r="AQ1178" s="15"/>
      <c r="AR1178" s="15"/>
      <c r="AS1178" s="15"/>
      <c r="AT1178" s="15"/>
      <c r="AU1178" s="15"/>
      <c r="AV1178" s="15"/>
      <c r="AW1178" s="15"/>
    </row>
    <row r="1179" spans="3:49" ht="12.75" customHeight="1" x14ac:dyDescent="0.2">
      <c r="C1179" s="15"/>
      <c r="D1179" s="15"/>
      <c r="E1179" s="15"/>
      <c r="F1179" s="15"/>
      <c r="G1179" s="15"/>
      <c r="H1179" s="15"/>
      <c r="I1179" s="15"/>
      <c r="J1179" s="15"/>
      <c r="K1179" s="15"/>
      <c r="L1179" s="37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5"/>
      <c r="AC1179" s="15"/>
      <c r="AD1179" s="15"/>
      <c r="AE1179" s="15"/>
      <c r="AF1179" s="15"/>
      <c r="AG1179" s="15"/>
      <c r="AH1179" s="15"/>
      <c r="AI1179" s="15"/>
      <c r="AJ1179" s="15"/>
      <c r="AK1179" s="15"/>
      <c r="AL1179" s="15"/>
      <c r="AM1179" s="15"/>
      <c r="AN1179" s="15"/>
      <c r="AO1179" s="15"/>
      <c r="AP1179" s="15"/>
      <c r="AQ1179" s="15"/>
      <c r="AR1179" s="15"/>
      <c r="AS1179" s="15"/>
      <c r="AT1179" s="15"/>
      <c r="AU1179" s="15"/>
      <c r="AV1179" s="15"/>
      <c r="AW1179" s="15"/>
    </row>
    <row r="1180" spans="3:49" ht="12.75" customHeight="1" x14ac:dyDescent="0.2">
      <c r="C1180" s="15"/>
      <c r="D1180" s="15"/>
      <c r="E1180" s="15"/>
      <c r="F1180" s="15"/>
      <c r="G1180" s="15"/>
      <c r="H1180" s="15"/>
      <c r="I1180" s="15"/>
      <c r="J1180" s="15"/>
      <c r="K1180" s="15"/>
      <c r="L1180" s="37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5"/>
      <c r="AF1180" s="15"/>
      <c r="AG1180" s="15"/>
      <c r="AH1180" s="15"/>
      <c r="AI1180" s="15"/>
      <c r="AJ1180" s="15"/>
      <c r="AK1180" s="15"/>
      <c r="AL1180" s="15"/>
      <c r="AM1180" s="15"/>
      <c r="AN1180" s="15"/>
      <c r="AO1180" s="15"/>
      <c r="AP1180" s="15"/>
      <c r="AQ1180" s="15"/>
      <c r="AR1180" s="15"/>
      <c r="AS1180" s="15"/>
      <c r="AT1180" s="15"/>
      <c r="AU1180" s="15"/>
      <c r="AV1180" s="15"/>
      <c r="AW1180" s="15"/>
    </row>
    <row r="1181" spans="3:49" ht="12.75" customHeight="1" x14ac:dyDescent="0.2">
      <c r="C1181" s="15"/>
      <c r="D1181" s="15"/>
      <c r="E1181" s="15"/>
      <c r="F1181" s="15"/>
      <c r="G1181" s="15"/>
      <c r="H1181" s="15"/>
      <c r="I1181" s="15"/>
      <c r="J1181" s="15"/>
      <c r="K1181" s="15"/>
      <c r="L1181" s="37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5"/>
      <c r="AC1181" s="15"/>
      <c r="AD1181" s="15"/>
      <c r="AE1181" s="15"/>
      <c r="AF1181" s="15"/>
      <c r="AG1181" s="15"/>
      <c r="AH1181" s="15"/>
      <c r="AI1181" s="15"/>
      <c r="AJ1181" s="15"/>
      <c r="AK1181" s="15"/>
      <c r="AL1181" s="15"/>
      <c r="AM1181" s="15"/>
      <c r="AN1181" s="15"/>
      <c r="AO1181" s="15"/>
      <c r="AP1181" s="15"/>
      <c r="AQ1181" s="15"/>
      <c r="AR1181" s="15"/>
      <c r="AS1181" s="15"/>
      <c r="AT1181" s="15"/>
      <c r="AU1181" s="15"/>
      <c r="AV1181" s="15"/>
      <c r="AW1181" s="15"/>
    </row>
    <row r="1182" spans="3:49" ht="12.75" customHeight="1" x14ac:dyDescent="0.2">
      <c r="C1182" s="15"/>
      <c r="D1182" s="15"/>
      <c r="E1182" s="15"/>
      <c r="F1182" s="15"/>
      <c r="G1182" s="15"/>
      <c r="H1182" s="15"/>
      <c r="I1182" s="15"/>
      <c r="J1182" s="15"/>
      <c r="K1182" s="15"/>
      <c r="L1182" s="37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  <c r="AC1182" s="15"/>
      <c r="AD1182" s="15"/>
      <c r="AE1182" s="15"/>
      <c r="AF1182" s="15"/>
      <c r="AG1182" s="15"/>
      <c r="AH1182" s="15"/>
      <c r="AI1182" s="15"/>
      <c r="AJ1182" s="15"/>
      <c r="AK1182" s="15"/>
      <c r="AL1182" s="15"/>
      <c r="AM1182" s="15"/>
      <c r="AN1182" s="15"/>
      <c r="AO1182" s="15"/>
      <c r="AP1182" s="15"/>
      <c r="AQ1182" s="15"/>
      <c r="AR1182" s="15"/>
      <c r="AS1182" s="15"/>
      <c r="AT1182" s="15"/>
      <c r="AU1182" s="15"/>
      <c r="AV1182" s="15"/>
      <c r="AW1182" s="15"/>
    </row>
    <row r="1183" spans="3:49" ht="12.75" customHeight="1" x14ac:dyDescent="0.2">
      <c r="C1183" s="15"/>
      <c r="D1183" s="15"/>
      <c r="E1183" s="15"/>
      <c r="F1183" s="15"/>
      <c r="G1183" s="15"/>
      <c r="H1183" s="15"/>
      <c r="I1183" s="15"/>
      <c r="J1183" s="15"/>
      <c r="K1183" s="15"/>
      <c r="L1183" s="37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5"/>
      <c r="AC1183" s="15"/>
      <c r="AD1183" s="15"/>
      <c r="AE1183" s="15"/>
      <c r="AF1183" s="15"/>
      <c r="AG1183" s="15"/>
      <c r="AH1183" s="15"/>
      <c r="AI1183" s="15"/>
      <c r="AJ1183" s="15"/>
      <c r="AK1183" s="15"/>
      <c r="AL1183" s="15"/>
      <c r="AM1183" s="15"/>
      <c r="AN1183" s="15"/>
      <c r="AO1183" s="15"/>
      <c r="AP1183" s="15"/>
      <c r="AQ1183" s="15"/>
      <c r="AR1183" s="15"/>
      <c r="AS1183" s="15"/>
      <c r="AT1183" s="15"/>
      <c r="AU1183" s="15"/>
      <c r="AV1183" s="15"/>
      <c r="AW1183" s="15"/>
    </row>
    <row r="1184" spans="3:49" ht="12.75" customHeight="1" x14ac:dyDescent="0.2">
      <c r="C1184" s="15"/>
      <c r="D1184" s="15"/>
      <c r="E1184" s="15"/>
      <c r="F1184" s="15"/>
      <c r="G1184" s="15"/>
      <c r="H1184" s="15"/>
      <c r="I1184" s="15"/>
      <c r="J1184" s="15"/>
      <c r="K1184" s="15"/>
      <c r="L1184" s="37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  <c r="AC1184" s="15"/>
      <c r="AD1184" s="15"/>
      <c r="AE1184" s="15"/>
      <c r="AF1184" s="15"/>
      <c r="AG1184" s="15"/>
      <c r="AH1184" s="15"/>
      <c r="AI1184" s="15"/>
      <c r="AJ1184" s="15"/>
      <c r="AK1184" s="15"/>
      <c r="AL1184" s="15"/>
      <c r="AM1184" s="15"/>
      <c r="AN1184" s="15"/>
      <c r="AO1184" s="15"/>
      <c r="AP1184" s="15"/>
      <c r="AQ1184" s="15"/>
      <c r="AR1184" s="15"/>
      <c r="AS1184" s="15"/>
      <c r="AT1184" s="15"/>
      <c r="AU1184" s="15"/>
      <c r="AV1184" s="15"/>
      <c r="AW1184" s="15"/>
    </row>
    <row r="1185" spans="3:49" ht="12.75" customHeight="1" x14ac:dyDescent="0.2">
      <c r="C1185" s="15"/>
      <c r="D1185" s="15"/>
      <c r="E1185" s="15"/>
      <c r="F1185" s="15"/>
      <c r="G1185" s="15"/>
      <c r="H1185" s="15"/>
      <c r="I1185" s="15"/>
      <c r="J1185" s="15"/>
      <c r="K1185" s="15"/>
      <c r="L1185" s="37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5"/>
      <c r="AC1185" s="15"/>
      <c r="AD1185" s="15"/>
      <c r="AE1185" s="15"/>
      <c r="AF1185" s="15"/>
      <c r="AG1185" s="15"/>
      <c r="AH1185" s="15"/>
      <c r="AI1185" s="15"/>
      <c r="AJ1185" s="15"/>
      <c r="AK1185" s="15"/>
      <c r="AL1185" s="15"/>
      <c r="AM1185" s="15"/>
      <c r="AN1185" s="15"/>
      <c r="AO1185" s="15"/>
      <c r="AP1185" s="15"/>
      <c r="AQ1185" s="15"/>
      <c r="AR1185" s="15"/>
      <c r="AS1185" s="15"/>
      <c r="AT1185" s="15"/>
      <c r="AU1185" s="15"/>
      <c r="AV1185" s="15"/>
      <c r="AW1185" s="15"/>
    </row>
    <row r="1186" spans="3:49" ht="12.75" customHeight="1" x14ac:dyDescent="0.2">
      <c r="C1186" s="15"/>
      <c r="D1186" s="15"/>
      <c r="E1186" s="15"/>
      <c r="F1186" s="15"/>
      <c r="G1186" s="15"/>
      <c r="H1186" s="15"/>
      <c r="I1186" s="15"/>
      <c r="J1186" s="15"/>
      <c r="K1186" s="15"/>
      <c r="L1186" s="37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5"/>
      <c r="AF1186" s="15"/>
      <c r="AG1186" s="15"/>
      <c r="AH1186" s="15"/>
      <c r="AI1186" s="15"/>
      <c r="AJ1186" s="15"/>
      <c r="AK1186" s="15"/>
      <c r="AL1186" s="15"/>
      <c r="AM1186" s="15"/>
      <c r="AN1186" s="15"/>
      <c r="AO1186" s="15"/>
      <c r="AP1186" s="15"/>
      <c r="AQ1186" s="15"/>
      <c r="AR1186" s="15"/>
      <c r="AS1186" s="15"/>
      <c r="AT1186" s="15"/>
      <c r="AU1186" s="15"/>
      <c r="AV1186" s="15"/>
      <c r="AW1186" s="15"/>
    </row>
    <row r="1187" spans="3:49" ht="12.75" customHeight="1" x14ac:dyDescent="0.2">
      <c r="C1187" s="15"/>
      <c r="D1187" s="15"/>
      <c r="E1187" s="15"/>
      <c r="F1187" s="15"/>
      <c r="G1187" s="15"/>
      <c r="H1187" s="15"/>
      <c r="I1187" s="15"/>
      <c r="J1187" s="15"/>
      <c r="K1187" s="15"/>
      <c r="L1187" s="37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5"/>
      <c r="AC1187" s="15"/>
      <c r="AD1187" s="15"/>
      <c r="AE1187" s="15"/>
      <c r="AF1187" s="15"/>
      <c r="AG1187" s="15"/>
      <c r="AH1187" s="15"/>
      <c r="AI1187" s="15"/>
      <c r="AJ1187" s="15"/>
      <c r="AK1187" s="15"/>
      <c r="AL1187" s="15"/>
      <c r="AM1187" s="15"/>
      <c r="AN1187" s="15"/>
      <c r="AO1187" s="15"/>
      <c r="AP1187" s="15"/>
      <c r="AQ1187" s="15"/>
      <c r="AR1187" s="15"/>
      <c r="AS1187" s="15"/>
      <c r="AT1187" s="15"/>
      <c r="AU1187" s="15"/>
      <c r="AV1187" s="15"/>
      <c r="AW1187" s="15"/>
    </row>
    <row r="1188" spans="3:49" ht="12.75" customHeight="1" x14ac:dyDescent="0.2">
      <c r="C1188" s="15"/>
      <c r="D1188" s="15"/>
      <c r="E1188" s="15"/>
      <c r="F1188" s="15"/>
      <c r="G1188" s="15"/>
      <c r="H1188" s="15"/>
      <c r="I1188" s="15"/>
      <c r="J1188" s="15"/>
      <c r="K1188" s="15"/>
      <c r="L1188" s="37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5"/>
      <c r="AF1188" s="15"/>
      <c r="AG1188" s="15"/>
      <c r="AH1188" s="15"/>
      <c r="AI1188" s="15"/>
      <c r="AJ1188" s="15"/>
      <c r="AK1188" s="15"/>
      <c r="AL1188" s="15"/>
      <c r="AM1188" s="15"/>
      <c r="AN1188" s="15"/>
      <c r="AO1188" s="15"/>
      <c r="AP1188" s="15"/>
      <c r="AQ1188" s="15"/>
      <c r="AR1188" s="15"/>
      <c r="AS1188" s="15"/>
      <c r="AT1188" s="15"/>
      <c r="AU1188" s="15"/>
      <c r="AV1188" s="15"/>
      <c r="AW1188" s="15"/>
    </row>
    <row r="1189" spans="3:49" ht="12.75" customHeight="1" x14ac:dyDescent="0.2">
      <c r="C1189" s="15"/>
      <c r="D1189" s="15"/>
      <c r="E1189" s="15"/>
      <c r="F1189" s="15"/>
      <c r="G1189" s="15"/>
      <c r="H1189" s="15"/>
      <c r="I1189" s="15"/>
      <c r="J1189" s="15"/>
      <c r="K1189" s="15"/>
      <c r="L1189" s="37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5"/>
      <c r="AC1189" s="15"/>
      <c r="AD1189" s="15"/>
      <c r="AE1189" s="15"/>
      <c r="AF1189" s="15"/>
      <c r="AG1189" s="15"/>
      <c r="AH1189" s="15"/>
      <c r="AI1189" s="15"/>
      <c r="AJ1189" s="15"/>
      <c r="AK1189" s="15"/>
      <c r="AL1189" s="15"/>
      <c r="AM1189" s="15"/>
      <c r="AN1189" s="15"/>
      <c r="AO1189" s="15"/>
      <c r="AP1189" s="15"/>
      <c r="AQ1189" s="15"/>
      <c r="AR1189" s="15"/>
      <c r="AS1189" s="15"/>
      <c r="AT1189" s="15"/>
      <c r="AU1189" s="15"/>
      <c r="AV1189" s="15"/>
      <c r="AW1189" s="15"/>
    </row>
    <row r="1190" spans="3:49" ht="12.75" customHeight="1" x14ac:dyDescent="0.2">
      <c r="C1190" s="15"/>
      <c r="D1190" s="15"/>
      <c r="E1190" s="15"/>
      <c r="F1190" s="15"/>
      <c r="G1190" s="15"/>
      <c r="H1190" s="15"/>
      <c r="I1190" s="15"/>
      <c r="J1190" s="15"/>
      <c r="K1190" s="15"/>
      <c r="L1190" s="37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5"/>
      <c r="AF1190" s="15"/>
      <c r="AG1190" s="15"/>
      <c r="AH1190" s="15"/>
      <c r="AI1190" s="15"/>
      <c r="AJ1190" s="15"/>
      <c r="AK1190" s="15"/>
      <c r="AL1190" s="15"/>
      <c r="AM1190" s="15"/>
      <c r="AN1190" s="15"/>
      <c r="AO1190" s="15"/>
      <c r="AP1190" s="15"/>
      <c r="AQ1190" s="15"/>
      <c r="AR1190" s="15"/>
      <c r="AS1190" s="15"/>
      <c r="AT1190" s="15"/>
      <c r="AU1190" s="15"/>
      <c r="AV1190" s="15"/>
      <c r="AW1190" s="15"/>
    </row>
    <row r="1191" spans="3:49" ht="12.75" customHeight="1" x14ac:dyDescent="0.2">
      <c r="C1191" s="15"/>
      <c r="D1191" s="15"/>
      <c r="E1191" s="15"/>
      <c r="F1191" s="15"/>
      <c r="G1191" s="15"/>
      <c r="H1191" s="15"/>
      <c r="I1191" s="15"/>
      <c r="J1191" s="15"/>
      <c r="K1191" s="15"/>
      <c r="L1191" s="37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5"/>
      <c r="AC1191" s="15"/>
      <c r="AD1191" s="15"/>
      <c r="AE1191" s="15"/>
      <c r="AF1191" s="15"/>
      <c r="AG1191" s="15"/>
      <c r="AH1191" s="15"/>
      <c r="AI1191" s="15"/>
      <c r="AJ1191" s="15"/>
      <c r="AK1191" s="15"/>
      <c r="AL1191" s="15"/>
      <c r="AM1191" s="15"/>
      <c r="AN1191" s="15"/>
      <c r="AO1191" s="15"/>
      <c r="AP1191" s="15"/>
      <c r="AQ1191" s="15"/>
      <c r="AR1191" s="15"/>
      <c r="AS1191" s="15"/>
      <c r="AT1191" s="15"/>
      <c r="AU1191" s="15"/>
      <c r="AV1191" s="15"/>
      <c r="AW1191" s="15"/>
    </row>
  </sheetData>
  <mergeCells count="3">
    <mergeCell ref="A7:B7"/>
    <mergeCell ref="A84:B84"/>
    <mergeCell ref="A152:B152"/>
  </mergeCells>
  <pageMargins left="0.51180555555555596" right="0" top="0.39374999999999999" bottom="0" header="0.511811023622047" footer="0.511811023622047"/>
  <pageSetup paperSize="9" scale="60" orientation="portrait" horizontalDpi="300" verticalDpi="30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22"/>
  <sheetViews>
    <sheetView showZeros="0" zoomScaleNormal="100" workbookViewId="0">
      <pane ySplit="3" topLeftCell="A80" activePane="bottomLeft" state="frozen"/>
      <selection pane="bottomLeft" activeCell="L187" sqref="L187"/>
    </sheetView>
  </sheetViews>
  <sheetFormatPr baseColWidth="10" defaultRowHeight="12.75" outlineLevelCol="1" x14ac:dyDescent="0.2"/>
  <cols>
    <col min="1" max="10" width="10.7109375" customWidth="1" outlineLevel="1"/>
    <col min="11" max="11" width="8.7109375" customWidth="1" outlineLevel="1"/>
    <col min="12" max="12" width="39.42578125" customWidth="1" outlineLevel="1"/>
    <col min="13" max="1024" width="11.42578125" customWidth="1" outlineLevel="1"/>
  </cols>
  <sheetData>
    <row r="1" spans="1:12" ht="15.75" customHeight="1" x14ac:dyDescent="0.2">
      <c r="A1" s="4" t="s">
        <v>8</v>
      </c>
      <c r="B1" s="4"/>
      <c r="C1" s="4"/>
      <c r="D1" s="4"/>
      <c r="E1" s="2"/>
      <c r="F1" s="2"/>
      <c r="G1" s="2"/>
      <c r="I1" s="2"/>
      <c r="L1" s="3" t="s">
        <v>9</v>
      </c>
    </row>
    <row r="2" spans="1:12" ht="15.75" customHeight="1" x14ac:dyDescent="0.2">
      <c r="A2" s="6"/>
      <c r="B2" s="7"/>
      <c r="C2" s="6" t="s">
        <v>16</v>
      </c>
      <c r="D2" s="6"/>
      <c r="E2" s="6" t="s">
        <v>15</v>
      </c>
      <c r="F2" s="6" t="s">
        <v>14</v>
      </c>
      <c r="G2" s="6" t="s">
        <v>13</v>
      </c>
      <c r="H2" s="6" t="s">
        <v>12</v>
      </c>
      <c r="I2" s="6" t="s">
        <v>11</v>
      </c>
      <c r="J2" s="6" t="s">
        <v>10</v>
      </c>
      <c r="K2" s="5"/>
      <c r="L2" s="44"/>
    </row>
    <row r="3" spans="1:12" ht="39.950000000000003" customHeight="1" x14ac:dyDescent="0.2">
      <c r="A3" s="10" t="s">
        <v>28</v>
      </c>
      <c r="B3" s="10" t="s">
        <v>27</v>
      </c>
      <c r="C3" s="10" t="s">
        <v>26</v>
      </c>
      <c r="D3" s="11" t="s">
        <v>25</v>
      </c>
      <c r="E3" s="10" t="s">
        <v>24</v>
      </c>
      <c r="F3" s="10" t="s">
        <v>23</v>
      </c>
      <c r="G3" s="10" t="s">
        <v>255</v>
      </c>
      <c r="H3" s="10" t="s">
        <v>21</v>
      </c>
      <c r="I3" s="10" t="s">
        <v>20</v>
      </c>
      <c r="J3" s="10" t="s">
        <v>19</v>
      </c>
      <c r="K3" s="9"/>
      <c r="L3" s="9" t="s">
        <v>256</v>
      </c>
    </row>
    <row r="4" spans="1:12" ht="12.75" customHeight="1" x14ac:dyDescent="0.2">
      <c r="A4" s="17"/>
      <c r="B4" s="17"/>
      <c r="C4" s="18"/>
      <c r="D4" s="18"/>
      <c r="E4" s="18"/>
      <c r="F4" s="18"/>
      <c r="G4" s="18"/>
      <c r="H4" s="18"/>
      <c r="I4" s="18"/>
      <c r="J4" s="18"/>
      <c r="K4" s="12" t="s">
        <v>29</v>
      </c>
    </row>
    <row r="5" spans="1:12" ht="12.75" customHeight="1" x14ac:dyDescent="0.2">
      <c r="A5" s="17">
        <v>770.09900000000005</v>
      </c>
      <c r="B5" s="18">
        <v>770.09900000000005</v>
      </c>
      <c r="C5" s="18"/>
      <c r="D5" s="18"/>
      <c r="E5" s="18"/>
      <c r="F5" s="18"/>
      <c r="G5" s="18"/>
      <c r="H5" s="18"/>
      <c r="I5" s="18"/>
      <c r="J5" s="17"/>
      <c r="K5" s="16" t="s">
        <v>30</v>
      </c>
      <c r="L5" s="16" t="s">
        <v>31</v>
      </c>
    </row>
    <row r="6" spans="1:12" ht="12.75" customHeight="1" x14ac:dyDescent="0.2">
      <c r="A6" s="17">
        <v>793.43600000000004</v>
      </c>
      <c r="B6" s="18"/>
      <c r="C6" s="18">
        <v>793.43600000000004</v>
      </c>
      <c r="D6" s="18"/>
      <c r="E6" s="18"/>
      <c r="F6" s="18"/>
      <c r="G6" s="18"/>
      <c r="H6" s="18"/>
      <c r="I6" s="18"/>
      <c r="J6" s="17"/>
      <c r="K6" s="16" t="s">
        <v>32</v>
      </c>
      <c r="L6" s="16" t="s">
        <v>33</v>
      </c>
    </row>
    <row r="7" spans="1:12" ht="12.75" customHeight="1" x14ac:dyDescent="0.2">
      <c r="A7" s="17">
        <v>4314.9690000000001</v>
      </c>
      <c r="B7" s="18"/>
      <c r="C7" s="18"/>
      <c r="D7" s="18"/>
      <c r="E7" s="18">
        <v>56.005000000000003</v>
      </c>
      <c r="F7" s="18">
        <v>461.21600000000001</v>
      </c>
      <c r="G7" s="18">
        <v>507.66800000000001</v>
      </c>
      <c r="H7" s="18">
        <v>247.39699999999999</v>
      </c>
      <c r="I7" s="18">
        <v>3042.683</v>
      </c>
      <c r="J7" s="17">
        <v>4314.9690000000001</v>
      </c>
      <c r="K7" s="16" t="s">
        <v>34</v>
      </c>
      <c r="L7" s="20" t="s">
        <v>35</v>
      </c>
    </row>
    <row r="8" spans="1:12" ht="12.75" customHeight="1" x14ac:dyDescent="0.2">
      <c r="A8" s="17">
        <v>3529.127</v>
      </c>
      <c r="B8" s="18"/>
      <c r="C8" s="18"/>
      <c r="D8" s="18"/>
      <c r="E8" s="18">
        <v>2.9209999999999998</v>
      </c>
      <c r="F8" s="18">
        <v>248.428</v>
      </c>
      <c r="G8" s="18">
        <v>64.498000000000005</v>
      </c>
      <c r="H8" s="18">
        <v>244.20599999999999</v>
      </c>
      <c r="I8" s="18">
        <v>2969.0740000000001</v>
      </c>
      <c r="J8" s="17">
        <v>3529.127</v>
      </c>
      <c r="K8" s="16" t="s">
        <v>36</v>
      </c>
      <c r="L8" s="20" t="s">
        <v>37</v>
      </c>
    </row>
    <row r="9" spans="1:12" ht="12.75" customHeight="1" x14ac:dyDescent="0.2">
      <c r="A9" s="17">
        <v>305.404</v>
      </c>
      <c r="B9" s="18"/>
      <c r="C9" s="18"/>
      <c r="D9" s="18"/>
      <c r="E9" s="18">
        <v>0</v>
      </c>
      <c r="F9" s="18">
        <v>212.78800000000001</v>
      </c>
      <c r="G9" s="18">
        <v>15.816000000000001</v>
      </c>
      <c r="H9" s="18">
        <v>3.1909999999999998</v>
      </c>
      <c r="I9" s="18">
        <v>73.608999999999995</v>
      </c>
      <c r="J9" s="17">
        <v>305.404</v>
      </c>
      <c r="K9" s="16" t="s">
        <v>38</v>
      </c>
      <c r="L9" s="20" t="s">
        <v>39</v>
      </c>
    </row>
    <row r="10" spans="1:12" ht="12.75" customHeight="1" x14ac:dyDescent="0.2">
      <c r="A10" s="17">
        <v>480.43799999999999</v>
      </c>
      <c r="B10" s="18"/>
      <c r="C10" s="18"/>
      <c r="D10" s="18"/>
      <c r="E10" s="18">
        <v>53.084000000000003</v>
      </c>
      <c r="F10" s="18"/>
      <c r="G10" s="18">
        <v>427.35399999999998</v>
      </c>
      <c r="H10" s="18"/>
      <c r="I10" s="18"/>
      <c r="J10" s="17">
        <v>480.43799999999999</v>
      </c>
      <c r="K10" s="16" t="s">
        <v>40</v>
      </c>
      <c r="L10" s="20" t="s">
        <v>41</v>
      </c>
    </row>
    <row r="11" spans="1:12" ht="12.75" customHeight="1" x14ac:dyDescent="0.2">
      <c r="A11" s="17">
        <v>2145.6999999999998</v>
      </c>
      <c r="B11" s="18">
        <v>2145.6999999999998</v>
      </c>
      <c r="C11" s="18"/>
      <c r="D11" s="18"/>
      <c r="E11" s="18"/>
      <c r="F11" s="18"/>
      <c r="G11" s="18"/>
      <c r="H11" s="18"/>
      <c r="I11" s="18"/>
      <c r="J11" s="17"/>
      <c r="K11" s="16" t="s">
        <v>42</v>
      </c>
      <c r="L11" s="20" t="s">
        <v>43</v>
      </c>
    </row>
    <row r="12" spans="1:12" ht="12.75" customHeight="1" x14ac:dyDescent="0.2">
      <c r="A12" s="17">
        <v>268.36599999999999</v>
      </c>
      <c r="B12" s="18"/>
      <c r="C12" s="18"/>
      <c r="D12" s="18">
        <v>268.36599999999999</v>
      </c>
      <c r="E12" s="18"/>
      <c r="F12" s="18"/>
      <c r="G12" s="18">
        <v>267.40499999999997</v>
      </c>
      <c r="H12" s="18"/>
      <c r="I12" s="18"/>
      <c r="J12" s="17">
        <v>268.36599999999999</v>
      </c>
      <c r="K12" s="16" t="s">
        <v>44</v>
      </c>
      <c r="L12" s="20" t="s">
        <v>45</v>
      </c>
    </row>
    <row r="13" spans="1:12" ht="12.75" customHeight="1" x14ac:dyDescent="0.2">
      <c r="A13" s="17"/>
      <c r="B13" s="17"/>
      <c r="C13" s="18"/>
      <c r="D13" s="18"/>
      <c r="E13" s="18"/>
      <c r="F13" s="18"/>
      <c r="G13" s="18"/>
      <c r="H13" s="18"/>
      <c r="I13" s="18"/>
      <c r="J13" s="17"/>
      <c r="K13" s="21" t="s">
        <v>54</v>
      </c>
    </row>
    <row r="14" spans="1:12" ht="12.75" customHeight="1" x14ac:dyDescent="0.2">
      <c r="A14" s="17">
        <v>2437.6350000000002</v>
      </c>
      <c r="B14" s="17"/>
      <c r="C14" s="17"/>
      <c r="D14" s="17">
        <v>268.36599999999999</v>
      </c>
      <c r="E14" s="17">
        <v>37.712000000000003</v>
      </c>
      <c r="F14" s="17">
        <v>378.73</v>
      </c>
      <c r="G14" s="17">
        <v>387.26600000000002</v>
      </c>
      <c r="H14" s="17">
        <v>91.552000000000007</v>
      </c>
      <c r="I14" s="17">
        <v>1274.009</v>
      </c>
      <c r="J14" s="17">
        <v>2437.6350000000002</v>
      </c>
      <c r="K14" s="12" t="s">
        <v>46</v>
      </c>
      <c r="L14" s="45" t="s">
        <v>47</v>
      </c>
    </row>
    <row r="15" spans="1:12" ht="12.75" customHeight="1" x14ac:dyDescent="0.2">
      <c r="A15" s="17">
        <v>450.173</v>
      </c>
      <c r="B15" s="18">
        <v>450.173</v>
      </c>
      <c r="C15" s="18"/>
      <c r="D15" s="18"/>
      <c r="E15" s="18"/>
      <c r="F15" s="18"/>
      <c r="G15" s="18"/>
      <c r="H15" s="18"/>
      <c r="I15" s="18"/>
      <c r="J15" s="17"/>
      <c r="K15" s="16" t="s">
        <v>48</v>
      </c>
      <c r="L15" s="20" t="s">
        <v>49</v>
      </c>
    </row>
    <row r="16" spans="1:12" ht="12.75" customHeight="1" x14ac:dyDescent="0.2">
      <c r="A16" s="17">
        <v>1987.462</v>
      </c>
      <c r="B16" s="17"/>
      <c r="C16" s="17"/>
      <c r="D16" s="17">
        <v>268.36599999999999</v>
      </c>
      <c r="E16" s="17">
        <v>33.081000000000003</v>
      </c>
      <c r="F16" s="17">
        <v>290.15699999999998</v>
      </c>
      <c r="G16" s="17">
        <v>307.15300000000002</v>
      </c>
      <c r="H16" s="17">
        <v>72.287999999999997</v>
      </c>
      <c r="I16" s="17">
        <v>1016.4160000000001</v>
      </c>
      <c r="J16" s="17">
        <v>1987.462</v>
      </c>
      <c r="K16" s="12" t="s">
        <v>50</v>
      </c>
      <c r="L16" s="45" t="s">
        <v>51</v>
      </c>
    </row>
    <row r="17" spans="1:12" ht="12.75" customHeight="1" x14ac:dyDescent="0.2">
      <c r="A17" s="17">
        <v>23.337</v>
      </c>
      <c r="B17" s="17"/>
      <c r="C17" s="17">
        <v>23.337</v>
      </c>
      <c r="D17" s="17"/>
      <c r="E17" s="17"/>
      <c r="F17" s="17"/>
      <c r="G17" s="17"/>
      <c r="H17" s="17"/>
      <c r="I17" s="17"/>
      <c r="J17" s="17"/>
      <c r="K17" s="12" t="s">
        <v>52</v>
      </c>
      <c r="L17" s="12" t="s">
        <v>53</v>
      </c>
    </row>
    <row r="18" spans="1:12" ht="12.75" customHeight="1" x14ac:dyDescent="0.2">
      <c r="A18" s="17"/>
      <c r="B18" s="17"/>
      <c r="C18" s="18"/>
      <c r="D18" s="18"/>
      <c r="E18" s="18"/>
      <c r="F18" s="18"/>
      <c r="G18" s="18"/>
      <c r="H18" s="18"/>
      <c r="I18" s="18"/>
      <c r="J18" s="17"/>
      <c r="K18" s="21" t="s">
        <v>81</v>
      </c>
    </row>
    <row r="19" spans="1:12" ht="12.75" customHeight="1" x14ac:dyDescent="0.2">
      <c r="A19" s="17">
        <v>1266.0170000000001</v>
      </c>
      <c r="B19" s="18"/>
      <c r="C19" s="18">
        <v>1.5580000000000001</v>
      </c>
      <c r="D19" s="18"/>
      <c r="E19" s="18"/>
      <c r="F19" s="18">
        <v>1264.4590000000001</v>
      </c>
      <c r="G19" s="18"/>
      <c r="H19" s="18"/>
      <c r="I19" s="18"/>
      <c r="J19" s="17">
        <v>1264.4590000000001</v>
      </c>
      <c r="K19" s="16" t="s">
        <v>55</v>
      </c>
      <c r="L19" s="20" t="s">
        <v>56</v>
      </c>
    </row>
    <row r="20" spans="1:12" ht="12.75" customHeight="1" x14ac:dyDescent="0.2">
      <c r="A20" s="17">
        <v>949.31799999999998</v>
      </c>
      <c r="B20" s="18"/>
      <c r="C20" s="18">
        <v>1.4670000000000001</v>
      </c>
      <c r="D20" s="18"/>
      <c r="E20" s="18"/>
      <c r="F20" s="18">
        <v>947.851</v>
      </c>
      <c r="G20" s="18"/>
      <c r="H20" s="18"/>
      <c r="I20" s="18"/>
      <c r="J20" s="17">
        <v>947.851</v>
      </c>
      <c r="K20" s="16" t="s">
        <v>57</v>
      </c>
      <c r="L20" s="20" t="s">
        <v>58</v>
      </c>
    </row>
    <row r="21" spans="1:12" ht="12.75" customHeight="1" x14ac:dyDescent="0.2">
      <c r="A21" s="17">
        <v>316.69900000000001</v>
      </c>
      <c r="B21" s="18"/>
      <c r="C21" s="18">
        <v>9.0999999999999998E-2</v>
      </c>
      <c r="D21" s="18"/>
      <c r="E21" s="18"/>
      <c r="F21" s="18">
        <v>316.608</v>
      </c>
      <c r="G21" s="18"/>
      <c r="H21" s="18"/>
      <c r="I21" s="18"/>
      <c r="J21" s="17">
        <v>316.608</v>
      </c>
      <c r="K21" s="16" t="s">
        <v>59</v>
      </c>
      <c r="L21" s="16" t="s">
        <v>60</v>
      </c>
    </row>
    <row r="22" spans="1:12" ht="12.75" customHeight="1" x14ac:dyDescent="0.2">
      <c r="A22" s="17">
        <v>411.66</v>
      </c>
      <c r="B22" s="18"/>
      <c r="C22" s="18">
        <v>4.6109999999999998</v>
      </c>
      <c r="D22" s="18"/>
      <c r="E22" s="18"/>
      <c r="F22" s="18"/>
      <c r="G22" s="18">
        <v>407.04899999999998</v>
      </c>
      <c r="H22" s="18"/>
      <c r="I22" s="18"/>
      <c r="J22" s="17">
        <v>407.04899999999998</v>
      </c>
      <c r="K22" s="16" t="s">
        <v>61</v>
      </c>
      <c r="L22" s="20" t="s">
        <v>62</v>
      </c>
    </row>
    <row r="23" spans="1:12" ht="12.75" customHeight="1" x14ac:dyDescent="0.2">
      <c r="A23" s="17">
        <v>291.87700000000001</v>
      </c>
      <c r="B23" s="18"/>
      <c r="C23" s="18">
        <v>2.1920000000000002</v>
      </c>
      <c r="D23" s="18"/>
      <c r="E23" s="18"/>
      <c r="F23" s="18"/>
      <c r="G23" s="18">
        <v>289.685</v>
      </c>
      <c r="H23" s="18"/>
      <c r="I23" s="18"/>
      <c r="J23" s="17">
        <v>289.685</v>
      </c>
      <c r="K23" s="16" t="s">
        <v>63</v>
      </c>
      <c r="L23" s="20" t="s">
        <v>64</v>
      </c>
    </row>
    <row r="24" spans="1:12" ht="12.75" customHeight="1" x14ac:dyDescent="0.2">
      <c r="A24" s="17">
        <v>119.783</v>
      </c>
      <c r="B24" s="18"/>
      <c r="C24" s="18">
        <v>2.419</v>
      </c>
      <c r="D24" s="18"/>
      <c r="E24" s="18"/>
      <c r="F24" s="18"/>
      <c r="G24" s="18">
        <v>117.364</v>
      </c>
      <c r="H24" s="18"/>
      <c r="I24" s="18"/>
      <c r="J24" s="17">
        <v>117.364</v>
      </c>
      <c r="K24" s="16" t="s">
        <v>65</v>
      </c>
      <c r="L24" s="16" t="s">
        <v>66</v>
      </c>
    </row>
    <row r="25" spans="1:12" ht="12.75" customHeight="1" x14ac:dyDescent="0.2">
      <c r="A25" s="17">
        <v>-75.052999999999997</v>
      </c>
      <c r="B25" s="18"/>
      <c r="C25" s="18">
        <v>-8.1790000000000003</v>
      </c>
      <c r="D25" s="18"/>
      <c r="E25" s="18"/>
      <c r="F25" s="18"/>
      <c r="G25" s="18">
        <v>-66.873999999999995</v>
      </c>
      <c r="H25" s="18"/>
      <c r="I25" s="18"/>
      <c r="J25" s="17">
        <v>-66.873999999999995</v>
      </c>
      <c r="K25" s="16" t="s">
        <v>67</v>
      </c>
      <c r="L25" s="20" t="s">
        <v>68</v>
      </c>
    </row>
    <row r="26" spans="1:12" ht="12.75" customHeight="1" x14ac:dyDescent="0.2">
      <c r="A26" s="17">
        <v>-23.510999999999999</v>
      </c>
      <c r="B26" s="18"/>
      <c r="C26" s="18">
        <v>-1.2310000000000001</v>
      </c>
      <c r="D26" s="18"/>
      <c r="E26" s="18"/>
      <c r="F26" s="18"/>
      <c r="G26" s="18">
        <v>-22.28</v>
      </c>
      <c r="H26" s="18"/>
      <c r="I26" s="18"/>
      <c r="J26" s="17">
        <v>-22.28</v>
      </c>
      <c r="K26" s="16" t="s">
        <v>69</v>
      </c>
      <c r="L26" s="20" t="s">
        <v>70</v>
      </c>
    </row>
    <row r="27" spans="1:12" ht="12.75" customHeight="1" x14ac:dyDescent="0.2">
      <c r="A27" s="17">
        <v>-51.542000000000002</v>
      </c>
      <c r="B27" s="18"/>
      <c r="C27" s="18">
        <v>-6.9480000000000004</v>
      </c>
      <c r="D27" s="18"/>
      <c r="E27" s="18"/>
      <c r="F27" s="18"/>
      <c r="G27" s="18">
        <v>-44.594000000000001</v>
      </c>
      <c r="H27" s="18"/>
      <c r="I27" s="18"/>
      <c r="J27" s="17">
        <v>-44.594000000000001</v>
      </c>
      <c r="K27" s="16" t="s">
        <v>71</v>
      </c>
      <c r="L27" s="16" t="s">
        <v>72</v>
      </c>
    </row>
    <row r="28" spans="1:12" ht="12.75" customHeight="1" x14ac:dyDescent="0.2">
      <c r="A28" s="17"/>
      <c r="B28" s="18"/>
      <c r="C28" s="18"/>
      <c r="D28" s="18"/>
      <c r="E28" s="18"/>
      <c r="F28" s="18"/>
      <c r="G28" s="18"/>
      <c r="H28" s="18"/>
      <c r="I28" s="18"/>
      <c r="J28" s="17"/>
      <c r="L28" s="20"/>
    </row>
    <row r="29" spans="1:12" ht="12.75" customHeight="1" x14ac:dyDescent="0.2">
      <c r="A29" s="17">
        <v>729.81700000000001</v>
      </c>
      <c r="B29" s="17"/>
      <c r="C29" s="17"/>
      <c r="D29" s="17"/>
      <c r="E29" s="17">
        <v>4.5739999999999998</v>
      </c>
      <c r="F29" s="17">
        <v>194.08799999999999</v>
      </c>
      <c r="G29" s="17">
        <v>81.819000000000003</v>
      </c>
      <c r="H29" s="17">
        <v>24.934999999999999</v>
      </c>
      <c r="I29" s="17">
        <v>424.40100000000001</v>
      </c>
      <c r="J29" s="17">
        <v>729.81700000000001</v>
      </c>
      <c r="K29" s="12" t="s">
        <v>73</v>
      </c>
      <c r="L29" s="45" t="s">
        <v>74</v>
      </c>
    </row>
    <row r="30" spans="1:12" ht="12.75" customHeight="1" x14ac:dyDescent="0.2">
      <c r="A30" s="17">
        <v>128.34</v>
      </c>
      <c r="B30" s="17"/>
      <c r="C30" s="17"/>
      <c r="D30" s="17"/>
      <c r="E30" s="17"/>
      <c r="F30" s="17">
        <v>128.34</v>
      </c>
      <c r="G30" s="17"/>
      <c r="H30" s="17"/>
      <c r="I30" s="17"/>
      <c r="J30" s="17">
        <v>128.34</v>
      </c>
      <c r="K30" s="12" t="s">
        <v>75</v>
      </c>
      <c r="L30" s="45" t="s">
        <v>76</v>
      </c>
    </row>
    <row r="31" spans="1:12" ht="12.75" customHeight="1" x14ac:dyDescent="0.2">
      <c r="A31" s="17">
        <v>291.66399999999999</v>
      </c>
      <c r="B31" s="17"/>
      <c r="C31" s="17"/>
      <c r="D31" s="17"/>
      <c r="E31" s="17">
        <v>-5.7000000000000002E-2</v>
      </c>
      <c r="F31" s="17">
        <v>117.535</v>
      </c>
      <c r="G31" s="17">
        <v>1.706</v>
      </c>
      <c r="H31" s="17">
        <v>5.6710000000000003</v>
      </c>
      <c r="I31" s="17">
        <v>166.809</v>
      </c>
      <c r="J31" s="17">
        <v>291.66399999999999</v>
      </c>
      <c r="K31" s="12" t="s">
        <v>77</v>
      </c>
      <c r="L31" s="45" t="s">
        <v>78</v>
      </c>
    </row>
    <row r="32" spans="1:12" ht="12.75" customHeight="1" x14ac:dyDescent="0.2">
      <c r="A32" s="17">
        <v>116.32</v>
      </c>
      <c r="B32" s="17"/>
      <c r="C32" s="17"/>
      <c r="D32" s="17"/>
      <c r="E32" s="17"/>
      <c r="F32" s="17">
        <v>116.32</v>
      </c>
      <c r="G32" s="17"/>
      <c r="H32" s="17"/>
      <c r="I32" s="17"/>
      <c r="J32" s="17">
        <v>116.32</v>
      </c>
      <c r="K32" s="12" t="s">
        <v>79</v>
      </c>
      <c r="L32" s="45" t="s">
        <v>80</v>
      </c>
    </row>
    <row r="33" spans="1:13" ht="12.75" customHeight="1" x14ac:dyDescent="0.2">
      <c r="A33" s="17"/>
      <c r="B33" s="18"/>
      <c r="C33" s="18"/>
      <c r="D33" s="18"/>
      <c r="E33" s="18"/>
      <c r="F33" s="18"/>
      <c r="G33" s="18"/>
      <c r="H33" s="18"/>
      <c r="I33" s="18"/>
      <c r="J33" s="17"/>
      <c r="K33" s="16"/>
      <c r="L33" s="20"/>
    </row>
    <row r="34" spans="1:13" ht="12.75" customHeight="1" x14ac:dyDescent="0.2">
      <c r="A34" s="17">
        <v>722.86400000000003</v>
      </c>
      <c r="B34" s="18"/>
      <c r="C34" s="18">
        <v>127.752</v>
      </c>
      <c r="D34" s="18"/>
      <c r="E34" s="18">
        <v>0.86399999999999999</v>
      </c>
      <c r="F34" s="18">
        <v>100.63</v>
      </c>
      <c r="G34" s="18">
        <v>16.649000000000001</v>
      </c>
      <c r="H34" s="18">
        <v>236.202</v>
      </c>
      <c r="I34" s="18">
        <v>240.767</v>
      </c>
      <c r="J34" s="17">
        <v>595.11199999999997</v>
      </c>
      <c r="K34" s="16" t="s">
        <v>82</v>
      </c>
      <c r="L34" s="20" t="s">
        <v>83</v>
      </c>
      <c r="M34" s="81">
        <f>EA!G48/(F19+F34)</f>
        <v>0.18236832909795628</v>
      </c>
    </row>
    <row r="35" spans="1:13" ht="12.75" customHeight="1" x14ac:dyDescent="0.2">
      <c r="A35" s="17">
        <v>294.017</v>
      </c>
      <c r="B35" s="18"/>
      <c r="C35" s="18">
        <v>73.554000000000002</v>
      </c>
      <c r="D35" s="18"/>
      <c r="E35" s="18">
        <v>0.74199999999999999</v>
      </c>
      <c r="F35" s="18">
        <v>14.336</v>
      </c>
      <c r="G35" s="18">
        <v>2.8919999999999999</v>
      </c>
      <c r="H35" s="18">
        <v>153.08099999999999</v>
      </c>
      <c r="I35" s="18">
        <v>49.411999999999999</v>
      </c>
      <c r="J35" s="17">
        <v>220.46299999999999</v>
      </c>
      <c r="K35" s="16" t="s">
        <v>84</v>
      </c>
      <c r="L35" s="20" t="s">
        <v>85</v>
      </c>
    </row>
    <row r="36" spans="1:13" ht="12.75" customHeight="1" x14ac:dyDescent="0.2">
      <c r="A36" s="17">
        <v>336.11799999999999</v>
      </c>
      <c r="B36" s="18"/>
      <c r="C36" s="18">
        <v>43.951999999999998</v>
      </c>
      <c r="D36" s="18"/>
      <c r="E36" s="18">
        <v>0</v>
      </c>
      <c r="F36" s="18">
        <v>42.128999999999998</v>
      </c>
      <c r="G36" s="18">
        <v>8.4060000000000006</v>
      </c>
      <c r="H36" s="18">
        <v>58.430999999999997</v>
      </c>
      <c r="I36" s="18">
        <v>183.2</v>
      </c>
      <c r="J36" s="17">
        <v>292.166</v>
      </c>
      <c r="K36" s="16" t="s">
        <v>86</v>
      </c>
      <c r="L36" s="20" t="s">
        <v>87</v>
      </c>
    </row>
    <row r="37" spans="1:13" ht="12.75" customHeight="1" x14ac:dyDescent="0.2">
      <c r="A37" s="17">
        <v>18.484999999999999</v>
      </c>
      <c r="B37" s="18"/>
      <c r="C37" s="18">
        <v>7.2069999999999999</v>
      </c>
      <c r="D37" s="18"/>
      <c r="E37" s="18">
        <v>0</v>
      </c>
      <c r="F37" s="18">
        <v>0</v>
      </c>
      <c r="G37" s="18">
        <v>0</v>
      </c>
      <c r="H37" s="18">
        <v>4.992</v>
      </c>
      <c r="I37" s="18">
        <v>6.2859999999999996</v>
      </c>
      <c r="J37" s="17">
        <v>11.278</v>
      </c>
      <c r="K37" s="16" t="s">
        <v>88</v>
      </c>
      <c r="L37" s="20" t="s">
        <v>89</v>
      </c>
    </row>
    <row r="38" spans="1:13" ht="12.75" customHeight="1" x14ac:dyDescent="0.2">
      <c r="A38" s="17">
        <v>67.739999999999995</v>
      </c>
      <c r="B38" s="18"/>
      <c r="C38" s="18">
        <v>3.0390000000000001</v>
      </c>
      <c r="D38" s="18"/>
      <c r="E38" s="18">
        <v>0.122</v>
      </c>
      <c r="F38" s="18">
        <v>41.298999999999999</v>
      </c>
      <c r="G38" s="18">
        <v>1.7130000000000001</v>
      </c>
      <c r="H38" s="18">
        <v>19.698</v>
      </c>
      <c r="I38" s="18">
        <v>1.869</v>
      </c>
      <c r="J38" s="17">
        <v>64.700999999999993</v>
      </c>
      <c r="K38" s="16" t="s">
        <v>90</v>
      </c>
      <c r="L38" s="20" t="s">
        <v>91</v>
      </c>
    </row>
    <row r="39" spans="1:13" ht="12.75" customHeight="1" x14ac:dyDescent="0.2">
      <c r="A39" s="17">
        <v>6.5039999999999996</v>
      </c>
      <c r="B39" s="18"/>
      <c r="C39" s="18"/>
      <c r="D39" s="18"/>
      <c r="E39" s="18">
        <v>0</v>
      </c>
      <c r="F39" s="18">
        <v>2.8660000000000001</v>
      </c>
      <c r="G39" s="18">
        <v>3.6379999999999999</v>
      </c>
      <c r="H39" s="18">
        <v>0</v>
      </c>
      <c r="I39" s="18">
        <v>0</v>
      </c>
      <c r="J39" s="17">
        <v>6.5039999999999996</v>
      </c>
      <c r="K39" s="16" t="s">
        <v>92</v>
      </c>
      <c r="L39" s="20" t="s">
        <v>93</v>
      </c>
    </row>
    <row r="40" spans="1:13" ht="12.75" customHeight="1" x14ac:dyDescent="0.2">
      <c r="A40" s="17"/>
      <c r="B40" s="17"/>
      <c r="C40" s="18"/>
      <c r="D40" s="18"/>
      <c r="E40" s="18"/>
      <c r="F40" s="18"/>
      <c r="G40" s="18"/>
      <c r="H40" s="18"/>
      <c r="I40" s="18"/>
      <c r="J40" s="17"/>
      <c r="K40" s="21" t="s">
        <v>98</v>
      </c>
    </row>
    <row r="41" spans="1:13" ht="12.75" customHeight="1" x14ac:dyDescent="0.2">
      <c r="A41" s="17">
        <v>2489.933</v>
      </c>
      <c r="B41" s="17"/>
      <c r="C41" s="17"/>
      <c r="D41" s="17"/>
      <c r="E41" s="17">
        <v>5.3109999999999999</v>
      </c>
      <c r="F41" s="17">
        <v>1671.2159999999999</v>
      </c>
      <c r="G41" s="17">
        <v>402.48500000000001</v>
      </c>
      <c r="H41" s="17">
        <v>40.630000000000003</v>
      </c>
      <c r="I41" s="17">
        <v>370.291</v>
      </c>
      <c r="J41" s="17">
        <v>2489.933</v>
      </c>
      <c r="K41" s="12" t="s">
        <v>94</v>
      </c>
      <c r="L41" s="45" t="s">
        <v>95</v>
      </c>
    </row>
    <row r="42" spans="1:13" ht="12.75" customHeight="1" x14ac:dyDescent="0.2">
      <c r="A42" s="17">
        <v>2039.76</v>
      </c>
      <c r="B42" s="17"/>
      <c r="C42" s="17"/>
      <c r="D42" s="17"/>
      <c r="E42" s="17">
        <v>0.68</v>
      </c>
      <c r="F42" s="17">
        <v>1582.643</v>
      </c>
      <c r="G42" s="17">
        <v>322.37200000000001</v>
      </c>
      <c r="H42" s="17">
        <v>21.366</v>
      </c>
      <c r="I42" s="17">
        <v>112.69799999999999</v>
      </c>
      <c r="J42" s="17">
        <v>2039.76</v>
      </c>
      <c r="K42" s="12" t="s">
        <v>96</v>
      </c>
      <c r="L42" s="45" t="s">
        <v>97</v>
      </c>
    </row>
    <row r="43" spans="1:13" ht="12.75" customHeight="1" x14ac:dyDescent="0.2">
      <c r="A43" s="17"/>
      <c r="B43" s="17"/>
      <c r="C43" s="18"/>
      <c r="D43" s="18"/>
      <c r="E43" s="18"/>
      <c r="F43" s="18"/>
      <c r="G43" s="18"/>
      <c r="H43" s="18"/>
      <c r="I43" s="18"/>
      <c r="J43" s="17"/>
      <c r="K43" s="16"/>
      <c r="L43" s="20"/>
    </row>
    <row r="44" spans="1:13" ht="12.75" customHeight="1" x14ac:dyDescent="0.2">
      <c r="A44" s="17">
        <v>318.51799999999997</v>
      </c>
      <c r="B44" s="18"/>
      <c r="C44" s="18">
        <v>0</v>
      </c>
      <c r="D44" s="18"/>
      <c r="E44" s="18"/>
      <c r="F44" s="18"/>
      <c r="G44" s="18">
        <v>318.51799999999997</v>
      </c>
      <c r="H44" s="18"/>
      <c r="I44" s="18"/>
      <c r="J44" s="17">
        <v>318.51799999999997</v>
      </c>
      <c r="K44" s="16" t="s">
        <v>99</v>
      </c>
      <c r="L44" s="20" t="s">
        <v>100</v>
      </c>
    </row>
    <row r="45" spans="1:13" ht="12.75" customHeight="1" x14ac:dyDescent="0.2">
      <c r="A45" s="17">
        <v>464.14800000000002</v>
      </c>
      <c r="B45" s="18"/>
      <c r="C45" s="18">
        <v>7.7430000000000003</v>
      </c>
      <c r="D45" s="18"/>
      <c r="E45" s="18">
        <v>0</v>
      </c>
      <c r="F45" s="18">
        <v>0.01</v>
      </c>
      <c r="G45" s="18">
        <v>407.78199999999998</v>
      </c>
      <c r="H45" s="18">
        <v>35.055999999999997</v>
      </c>
      <c r="I45" s="18">
        <v>13.557</v>
      </c>
      <c r="J45" s="17">
        <v>456.40499999999997</v>
      </c>
      <c r="K45" s="16" t="s">
        <v>101</v>
      </c>
      <c r="L45" s="20" t="s">
        <v>102</v>
      </c>
    </row>
    <row r="46" spans="1:13" ht="12.75" customHeight="1" x14ac:dyDescent="0.2">
      <c r="A46" s="17">
        <v>258.33199999999999</v>
      </c>
      <c r="B46" s="18"/>
      <c r="C46" s="18">
        <v>5.5990000000000002</v>
      </c>
      <c r="D46" s="18"/>
      <c r="E46" s="18">
        <v>0</v>
      </c>
      <c r="F46" s="18">
        <v>0</v>
      </c>
      <c r="G46" s="18">
        <v>247.43700000000001</v>
      </c>
      <c r="H46" s="18">
        <v>5.2960000000000003</v>
      </c>
      <c r="I46" s="18">
        <v>0</v>
      </c>
      <c r="J46" s="17">
        <v>252.733</v>
      </c>
      <c r="K46" s="16" t="s">
        <v>103</v>
      </c>
      <c r="L46" s="20" t="s">
        <v>104</v>
      </c>
    </row>
    <row r="47" spans="1:13" ht="12.75" customHeight="1" x14ac:dyDescent="0.2">
      <c r="A47" s="17">
        <v>58.366999999999997</v>
      </c>
      <c r="B47" s="18"/>
      <c r="C47" s="18">
        <v>0</v>
      </c>
      <c r="D47" s="18"/>
      <c r="E47" s="18">
        <v>0</v>
      </c>
      <c r="F47" s="18">
        <v>0.01</v>
      </c>
      <c r="G47" s="18">
        <v>43.965000000000003</v>
      </c>
      <c r="H47" s="18">
        <v>1.036</v>
      </c>
      <c r="I47" s="18">
        <v>13.356</v>
      </c>
      <c r="J47" s="17">
        <v>58.366999999999997</v>
      </c>
      <c r="K47" s="16" t="s">
        <v>105</v>
      </c>
      <c r="L47" s="20" t="s">
        <v>106</v>
      </c>
    </row>
    <row r="48" spans="1:13" ht="12.75" customHeight="1" x14ac:dyDescent="0.2">
      <c r="A48" s="17">
        <v>147.44900000000001</v>
      </c>
      <c r="B48" s="18"/>
      <c r="C48" s="18">
        <v>2.1440000000000001</v>
      </c>
      <c r="D48" s="18"/>
      <c r="E48" s="18">
        <v>0</v>
      </c>
      <c r="F48" s="18">
        <v>0</v>
      </c>
      <c r="G48" s="18">
        <v>116.38</v>
      </c>
      <c r="H48" s="18">
        <v>28.724</v>
      </c>
      <c r="I48" s="18">
        <v>0.20100000000000001</v>
      </c>
      <c r="J48" s="17">
        <v>145.30500000000001</v>
      </c>
      <c r="K48" s="16" t="s">
        <v>107</v>
      </c>
      <c r="L48" s="20" t="s">
        <v>108</v>
      </c>
    </row>
    <row r="49" spans="1:14" ht="12.75" customHeight="1" x14ac:dyDescent="0.2">
      <c r="A49" s="17">
        <v>527.54700000000003</v>
      </c>
      <c r="B49" s="18"/>
      <c r="C49" s="18">
        <v>7.7869999999999999</v>
      </c>
      <c r="D49" s="18"/>
      <c r="E49" s="18"/>
      <c r="F49" s="18">
        <v>519.76</v>
      </c>
      <c r="G49" s="18"/>
      <c r="H49" s="18"/>
      <c r="I49" s="18"/>
      <c r="J49" s="17">
        <v>519.76</v>
      </c>
      <c r="K49" s="16" t="s">
        <v>109</v>
      </c>
      <c r="L49" s="16" t="s">
        <v>110</v>
      </c>
    </row>
    <row r="50" spans="1:14" ht="12.75" customHeight="1" x14ac:dyDescent="0.2">
      <c r="A50" s="17">
        <v>761.43700000000001</v>
      </c>
      <c r="B50" s="18"/>
      <c r="C50" s="18">
        <v>57.651000000000003</v>
      </c>
      <c r="D50" s="18"/>
      <c r="E50" s="18">
        <v>49.08</v>
      </c>
      <c r="F50" s="18">
        <v>75.192999999999998</v>
      </c>
      <c r="G50" s="18">
        <v>461.30099999999999</v>
      </c>
      <c r="H50" s="18">
        <v>98.927999999999997</v>
      </c>
      <c r="I50" s="18">
        <v>19.283999999999999</v>
      </c>
      <c r="J50" s="17">
        <v>703.78599999999994</v>
      </c>
      <c r="K50" s="16" t="s">
        <v>111</v>
      </c>
      <c r="L50" s="20" t="s">
        <v>112</v>
      </c>
    </row>
    <row r="51" spans="1:14" ht="12.75" customHeight="1" x14ac:dyDescent="0.2">
      <c r="A51" s="17">
        <v>78.86</v>
      </c>
      <c r="B51" s="18"/>
      <c r="C51" s="18">
        <v>4.6180000000000003</v>
      </c>
      <c r="D51" s="18"/>
      <c r="E51" s="18"/>
      <c r="F51" s="18"/>
      <c r="G51" s="18">
        <v>3.2000000000000001E-2</v>
      </c>
      <c r="H51" s="18">
        <v>74.209999999999994</v>
      </c>
      <c r="I51" s="18"/>
      <c r="J51" s="17">
        <v>74.242000000000004</v>
      </c>
      <c r="K51" s="16" t="s">
        <v>113</v>
      </c>
      <c r="L51" s="16" t="s">
        <v>114</v>
      </c>
    </row>
    <row r="52" spans="1:14" ht="12.75" customHeight="1" x14ac:dyDescent="0.2">
      <c r="A52" s="17">
        <v>76.381</v>
      </c>
      <c r="B52" s="18"/>
      <c r="C52" s="18">
        <v>5.0060000000000002</v>
      </c>
      <c r="D52" s="18"/>
      <c r="E52" s="18">
        <v>6.3E-2</v>
      </c>
      <c r="F52" s="18">
        <v>37.54</v>
      </c>
      <c r="G52" s="18">
        <v>1.056</v>
      </c>
      <c r="H52" s="18">
        <v>24.632999999999999</v>
      </c>
      <c r="I52" s="18">
        <v>8.0830000000000002</v>
      </c>
      <c r="J52" s="17">
        <v>71.375</v>
      </c>
      <c r="K52" s="16" t="s">
        <v>115</v>
      </c>
      <c r="L52" s="16" t="s">
        <v>116</v>
      </c>
    </row>
    <row r="53" spans="1:14" ht="12.75" customHeight="1" x14ac:dyDescent="0.2">
      <c r="A53" s="17">
        <v>442.99900000000002</v>
      </c>
      <c r="B53" s="18"/>
      <c r="C53" s="18"/>
      <c r="D53" s="18"/>
      <c r="E53" s="18"/>
      <c r="F53" s="18"/>
      <c r="G53" s="18">
        <v>442.99900000000002</v>
      </c>
      <c r="H53" s="18"/>
      <c r="I53" s="18"/>
      <c r="J53" s="17">
        <v>442.99900000000002</v>
      </c>
      <c r="K53" s="16" t="s">
        <v>117</v>
      </c>
      <c r="L53" s="16" t="s">
        <v>118</v>
      </c>
    </row>
    <row r="54" spans="1:14" ht="12.75" customHeight="1" x14ac:dyDescent="0.2">
      <c r="A54" s="17">
        <v>10.586</v>
      </c>
      <c r="B54" s="18"/>
      <c r="C54" s="18">
        <v>8.3149999999999995</v>
      </c>
      <c r="D54" s="18"/>
      <c r="E54" s="18"/>
      <c r="F54" s="18"/>
      <c r="G54" s="18">
        <v>2.2709999999999999</v>
      </c>
      <c r="H54" s="18"/>
      <c r="I54" s="18"/>
      <c r="J54" s="17">
        <v>2.2709999999999999</v>
      </c>
      <c r="K54" s="16" t="s">
        <v>119</v>
      </c>
      <c r="L54" s="20" t="s">
        <v>120</v>
      </c>
    </row>
    <row r="55" spans="1:14" ht="12.75" customHeight="1" x14ac:dyDescent="0.2">
      <c r="A55" s="17">
        <v>131.58600000000001</v>
      </c>
      <c r="B55" s="18"/>
      <c r="C55" s="18">
        <v>18.687000000000001</v>
      </c>
      <c r="D55" s="18"/>
      <c r="E55" s="18">
        <v>49.017000000000003</v>
      </c>
      <c r="F55" s="18">
        <v>37.652999999999999</v>
      </c>
      <c r="G55" s="18">
        <v>14.943</v>
      </c>
      <c r="H55" s="18">
        <v>8.5000000000000006E-2</v>
      </c>
      <c r="I55" s="18">
        <v>11.201000000000001</v>
      </c>
      <c r="J55" s="17">
        <v>112.899</v>
      </c>
      <c r="K55" s="16" t="s">
        <v>121</v>
      </c>
      <c r="L55" s="20" t="s">
        <v>122</v>
      </c>
    </row>
    <row r="56" spans="1:14" ht="12.75" customHeight="1" x14ac:dyDescent="0.2">
      <c r="A56" s="17">
        <v>21.024999999999999</v>
      </c>
      <c r="B56" s="18"/>
      <c r="C56" s="18">
        <v>21.024999999999999</v>
      </c>
      <c r="D56" s="18"/>
      <c r="E56" s="18"/>
      <c r="F56" s="18"/>
      <c r="G56" s="18"/>
      <c r="H56" s="18"/>
      <c r="I56" s="18"/>
      <c r="J56" s="17"/>
      <c r="K56" s="16" t="s">
        <v>123</v>
      </c>
      <c r="L56" s="20" t="s">
        <v>124</v>
      </c>
    </row>
    <row r="57" spans="1:14" ht="12.75" customHeight="1" x14ac:dyDescent="0.2">
      <c r="A57" s="17"/>
      <c r="B57" s="17"/>
      <c r="C57" s="18"/>
      <c r="D57" s="18"/>
      <c r="E57" s="18"/>
      <c r="F57" s="18"/>
      <c r="G57" s="18"/>
      <c r="H57" s="18"/>
      <c r="I57" s="18"/>
      <c r="J57" s="17"/>
      <c r="K57" s="21" t="s">
        <v>129</v>
      </c>
    </row>
    <row r="58" spans="1:14" ht="12.75" customHeight="1" x14ac:dyDescent="0.2">
      <c r="A58" s="17">
        <v>2443.8530000000001</v>
      </c>
      <c r="B58" s="17"/>
      <c r="C58" s="17"/>
      <c r="D58" s="17"/>
      <c r="E58" s="17">
        <v>52.386000000000003</v>
      </c>
      <c r="F58" s="17">
        <v>1479.606</v>
      </c>
      <c r="G58" s="17">
        <v>588.86500000000001</v>
      </c>
      <c r="H58" s="17">
        <v>23.373000000000001</v>
      </c>
      <c r="I58" s="17">
        <v>299.62299999999999</v>
      </c>
      <c r="J58" s="17">
        <v>2443.8530000000001</v>
      </c>
      <c r="K58" s="12" t="s">
        <v>125</v>
      </c>
      <c r="L58" s="45" t="s">
        <v>126</v>
      </c>
      <c r="M58" s="80">
        <f>RP!F49</f>
        <v>519.76</v>
      </c>
    </row>
    <row r="59" spans="1:14" ht="12.75" customHeight="1" x14ac:dyDescent="0.25">
      <c r="A59" s="17">
        <v>1993.68</v>
      </c>
      <c r="B59" s="17"/>
      <c r="C59" s="17"/>
      <c r="D59" s="17"/>
      <c r="E59" s="17">
        <v>47.755000000000003</v>
      </c>
      <c r="F59" s="17">
        <v>1391.0329999999999</v>
      </c>
      <c r="G59" s="17">
        <v>508.75200000000001</v>
      </c>
      <c r="H59" s="17">
        <v>4.109</v>
      </c>
      <c r="I59" s="17">
        <v>42.030999999999999</v>
      </c>
      <c r="J59" s="17">
        <v>1993.68</v>
      </c>
      <c r="K59" s="12" t="s">
        <v>127</v>
      </c>
      <c r="L59" s="45" t="s">
        <v>128</v>
      </c>
      <c r="M59" s="32"/>
      <c r="N59" s="32"/>
    </row>
    <row r="60" spans="1:14" ht="12.75" customHeight="1" x14ac:dyDescent="0.2">
      <c r="A60" s="17"/>
      <c r="B60" s="18"/>
      <c r="C60" s="18"/>
      <c r="D60" s="18"/>
      <c r="E60" s="18"/>
      <c r="F60" s="18"/>
      <c r="G60" s="18"/>
      <c r="H60" s="18"/>
      <c r="I60" s="18"/>
      <c r="J60" s="17"/>
      <c r="K60" s="16"/>
      <c r="L60" s="20"/>
    </row>
    <row r="61" spans="1:14" ht="12.75" customHeight="1" x14ac:dyDescent="0.2">
      <c r="A61" s="17">
        <v>1867.0509999999999</v>
      </c>
      <c r="B61" s="18">
        <v>1867.0509999999999</v>
      </c>
      <c r="C61" s="18"/>
      <c r="D61" s="18"/>
      <c r="E61" s="18"/>
      <c r="F61" s="18"/>
      <c r="G61" s="18"/>
      <c r="H61" s="18"/>
      <c r="I61" s="18"/>
      <c r="J61" s="17"/>
      <c r="K61" s="16" t="s">
        <v>130</v>
      </c>
      <c r="L61" s="20" t="s">
        <v>131</v>
      </c>
    </row>
    <row r="62" spans="1:14" ht="12.75" customHeight="1" x14ac:dyDescent="0.2">
      <c r="A62" s="17">
        <v>1671.646</v>
      </c>
      <c r="B62" s="18">
        <v>1671.646</v>
      </c>
      <c r="C62" s="18"/>
      <c r="D62" s="18"/>
      <c r="E62" s="18"/>
      <c r="F62" s="18"/>
      <c r="G62" s="18"/>
      <c r="H62" s="18"/>
      <c r="I62" s="18"/>
      <c r="J62" s="17"/>
      <c r="K62" s="16" t="s">
        <v>132</v>
      </c>
      <c r="L62" s="20" t="s">
        <v>133</v>
      </c>
    </row>
    <row r="63" spans="1:14" ht="12.75" customHeight="1" x14ac:dyDescent="0.2">
      <c r="A63" s="17">
        <v>195.405</v>
      </c>
      <c r="B63" s="18">
        <v>195.405</v>
      </c>
      <c r="C63" s="18"/>
      <c r="D63" s="18"/>
      <c r="E63" s="18"/>
      <c r="F63" s="18"/>
      <c r="G63" s="18"/>
      <c r="H63" s="18"/>
      <c r="I63" s="18"/>
      <c r="J63" s="17"/>
      <c r="K63" s="16" t="s">
        <v>134</v>
      </c>
      <c r="L63" s="20" t="s">
        <v>135</v>
      </c>
    </row>
    <row r="64" spans="1:14" ht="12.75" customHeight="1" x14ac:dyDescent="0.2">
      <c r="A64" s="17"/>
      <c r="B64" s="18"/>
      <c r="C64" s="18"/>
      <c r="D64" s="18"/>
      <c r="E64" s="18"/>
      <c r="F64" s="18"/>
      <c r="G64" s="18"/>
      <c r="H64" s="18"/>
      <c r="I64" s="18"/>
      <c r="J64" s="17"/>
      <c r="L64" s="20"/>
    </row>
    <row r="65" spans="1:12" ht="12.75" customHeight="1" x14ac:dyDescent="0.2">
      <c r="A65" s="17"/>
      <c r="B65" s="18"/>
      <c r="C65" s="18"/>
      <c r="D65" s="18"/>
      <c r="E65" s="18"/>
      <c r="F65" s="18"/>
      <c r="G65" s="18"/>
      <c r="H65" s="18"/>
      <c r="I65" s="18"/>
      <c r="J65" s="17"/>
      <c r="K65" s="27" t="s">
        <v>136</v>
      </c>
    </row>
    <row r="66" spans="1:12" ht="12.75" customHeight="1" x14ac:dyDescent="0.2">
      <c r="A66" s="25">
        <v>414.92200000000003</v>
      </c>
      <c r="B66" s="26"/>
      <c r="C66" s="26"/>
      <c r="D66" s="26"/>
      <c r="E66" s="26"/>
      <c r="F66" s="26">
        <v>414.92200000000003</v>
      </c>
      <c r="G66" s="26"/>
      <c r="H66" s="26"/>
      <c r="I66" s="26"/>
      <c r="J66" s="25">
        <v>414.92200000000003</v>
      </c>
      <c r="K66" s="24" t="s">
        <v>137</v>
      </c>
      <c r="L66" s="24" t="s">
        <v>138</v>
      </c>
    </row>
    <row r="67" spans="1:12" ht="12.75" customHeight="1" x14ac:dyDescent="0.2">
      <c r="A67" s="25">
        <v>271.596</v>
      </c>
      <c r="B67" s="26"/>
      <c r="C67" s="26"/>
      <c r="D67" s="26"/>
      <c r="E67" s="26"/>
      <c r="F67" s="26">
        <v>271.596</v>
      </c>
      <c r="G67" s="26"/>
      <c r="H67" s="26"/>
      <c r="I67" s="26"/>
      <c r="J67" s="25">
        <v>271.596</v>
      </c>
      <c r="K67" s="24" t="s">
        <v>139</v>
      </c>
      <c r="L67" s="24" t="s">
        <v>140</v>
      </c>
    </row>
    <row r="68" spans="1:12" ht="12.75" customHeight="1" x14ac:dyDescent="0.2">
      <c r="A68" s="25">
        <v>143.32599999999999</v>
      </c>
      <c r="B68" s="26"/>
      <c r="C68" s="26"/>
      <c r="D68" s="26"/>
      <c r="E68" s="26"/>
      <c r="F68" s="26">
        <v>143.32599999999999</v>
      </c>
      <c r="G68" s="26"/>
      <c r="H68" s="26"/>
      <c r="I68" s="26"/>
      <c r="J68" s="25">
        <v>143.32599999999999</v>
      </c>
      <c r="K68" s="24" t="s">
        <v>141</v>
      </c>
      <c r="L68" s="27" t="s">
        <v>142</v>
      </c>
    </row>
    <row r="69" spans="1:12" ht="12.75" customHeight="1" x14ac:dyDescent="0.2">
      <c r="A69" s="25">
        <v>2443.8530000000001</v>
      </c>
      <c r="B69" s="25"/>
      <c r="C69" s="25"/>
      <c r="D69" s="25"/>
      <c r="E69" s="25">
        <v>2.3140000000000001</v>
      </c>
      <c r="F69" s="25">
        <v>1894.528</v>
      </c>
      <c r="G69" s="25">
        <v>224.01499999999999</v>
      </c>
      <c r="H69" s="25">
        <v>23.373000000000001</v>
      </c>
      <c r="I69" s="25">
        <v>299.62299999999999</v>
      </c>
      <c r="J69" s="25">
        <v>2443.8530000000001</v>
      </c>
      <c r="K69" s="28" t="s">
        <v>143</v>
      </c>
      <c r="L69" s="46" t="s">
        <v>144</v>
      </c>
    </row>
    <row r="70" spans="1:12" ht="12.75" customHeight="1" x14ac:dyDescent="0.2">
      <c r="A70" s="25">
        <v>1993.68</v>
      </c>
      <c r="B70" s="25"/>
      <c r="C70" s="25"/>
      <c r="D70" s="25"/>
      <c r="E70" s="25">
        <v>-2.3170000000000002</v>
      </c>
      <c r="F70" s="25">
        <v>1805.9549999999999</v>
      </c>
      <c r="G70" s="25">
        <v>143.90199999999999</v>
      </c>
      <c r="H70" s="25">
        <v>4.109</v>
      </c>
      <c r="I70" s="25">
        <v>42.030999999999999</v>
      </c>
      <c r="J70" s="25">
        <v>1993.68</v>
      </c>
      <c r="K70" s="28" t="s">
        <v>145</v>
      </c>
      <c r="L70" s="46" t="s">
        <v>146</v>
      </c>
    </row>
    <row r="71" spans="1:12" ht="12.75" customHeight="1" x14ac:dyDescent="0.2">
      <c r="A71" s="25">
        <v>1867.0509999999999</v>
      </c>
      <c r="B71" s="26">
        <v>1867.0509999999999</v>
      </c>
      <c r="C71" s="26"/>
      <c r="D71" s="26"/>
      <c r="E71" s="26"/>
      <c r="F71" s="26"/>
      <c r="G71" s="26"/>
      <c r="H71" s="26"/>
      <c r="I71" s="26"/>
      <c r="J71" s="25"/>
      <c r="K71" s="24" t="s">
        <v>147</v>
      </c>
      <c r="L71" s="27" t="s">
        <v>148</v>
      </c>
    </row>
    <row r="72" spans="1:12" ht="12.75" customHeight="1" x14ac:dyDescent="0.2">
      <c r="A72" s="25"/>
      <c r="B72" s="26"/>
      <c r="C72" s="26"/>
      <c r="D72" s="26"/>
      <c r="E72" s="26"/>
      <c r="F72" s="26"/>
      <c r="G72" s="26"/>
      <c r="H72" s="26"/>
      <c r="I72" s="26"/>
      <c r="J72" s="25"/>
      <c r="K72" s="24"/>
      <c r="L72" s="27"/>
    </row>
    <row r="73" spans="1:12" ht="12.75" customHeight="1" x14ac:dyDescent="0.2">
      <c r="A73" s="25"/>
      <c r="B73" s="26"/>
      <c r="C73" s="26"/>
      <c r="D73" s="26"/>
      <c r="E73" s="26"/>
      <c r="F73" s="26"/>
      <c r="G73" s="26"/>
      <c r="H73" s="26"/>
      <c r="I73" s="26"/>
      <c r="J73" s="25"/>
      <c r="K73" s="24"/>
      <c r="L73" s="27"/>
    </row>
    <row r="74" spans="1:12" ht="12.75" customHeight="1" x14ac:dyDescent="0.2">
      <c r="A74" s="25"/>
      <c r="B74" s="26"/>
      <c r="C74" s="26"/>
      <c r="D74" s="26"/>
      <c r="E74" s="26"/>
      <c r="F74" s="26"/>
      <c r="G74" s="26"/>
      <c r="H74" s="26"/>
      <c r="I74" s="26"/>
      <c r="J74" s="25"/>
      <c r="K74" s="24"/>
      <c r="L74" s="27"/>
    </row>
    <row r="75" spans="1:12" ht="12.75" customHeight="1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5"/>
      <c r="K75" s="24"/>
      <c r="L75" s="27"/>
    </row>
    <row r="76" spans="1:12" ht="12.75" customHeight="1" x14ac:dyDescent="0.2">
      <c r="A76" s="25"/>
      <c r="B76" s="26"/>
      <c r="C76" s="26"/>
      <c r="D76" s="26"/>
      <c r="E76" s="26"/>
      <c r="F76" s="26"/>
      <c r="G76" s="26"/>
      <c r="H76" s="26"/>
      <c r="I76" s="26"/>
      <c r="J76" s="25"/>
      <c r="K76" s="24"/>
      <c r="L76" s="27"/>
    </row>
    <row r="77" spans="1:12" ht="12.75" customHeight="1" x14ac:dyDescent="0.2">
      <c r="A77" s="17"/>
      <c r="B77" s="18"/>
      <c r="C77" s="18"/>
      <c r="D77" s="18"/>
      <c r="E77" s="18"/>
      <c r="F77" s="18"/>
      <c r="G77" s="18"/>
      <c r="H77" s="18"/>
      <c r="I77" s="18"/>
      <c r="J77" s="17"/>
      <c r="K77" s="16"/>
      <c r="L77" s="20"/>
    </row>
    <row r="78" spans="1:12" ht="15.75" customHeight="1" x14ac:dyDescent="0.25">
      <c r="A78" s="32"/>
      <c r="B78" s="18"/>
      <c r="C78" s="18"/>
      <c r="D78" s="18"/>
      <c r="E78" s="18"/>
      <c r="F78" s="18"/>
      <c r="G78" s="18"/>
      <c r="H78" s="18"/>
      <c r="I78" s="18"/>
      <c r="J78" s="17"/>
      <c r="K78" s="16"/>
      <c r="L78" s="3" t="s">
        <v>9</v>
      </c>
    </row>
    <row r="79" spans="1:12" ht="15.75" customHeight="1" x14ac:dyDescent="0.2">
      <c r="A79" s="47"/>
      <c r="B79" s="48"/>
      <c r="C79" s="47"/>
      <c r="D79" s="47"/>
      <c r="E79" s="47"/>
      <c r="F79" s="47"/>
      <c r="G79" s="47"/>
      <c r="H79" s="47"/>
      <c r="I79" s="47"/>
      <c r="J79" s="47"/>
      <c r="K79" s="5"/>
      <c r="L79" s="44"/>
    </row>
    <row r="80" spans="1:12" ht="39.950000000000003" customHeight="1" x14ac:dyDescent="0.2">
      <c r="A80" s="10"/>
      <c r="B80" s="10"/>
      <c r="C80" s="10"/>
      <c r="D80" s="11"/>
      <c r="E80" s="10"/>
      <c r="F80" s="10"/>
      <c r="G80" s="10"/>
      <c r="H80" s="10"/>
      <c r="I80" s="10"/>
      <c r="J80" s="10"/>
      <c r="K80" s="9"/>
      <c r="L80" s="9" t="s">
        <v>257</v>
      </c>
    </row>
    <row r="81" spans="1:12" ht="12.75" customHeight="1" x14ac:dyDescent="0.2">
      <c r="A81" s="14"/>
      <c r="B81" s="13"/>
      <c r="C81" s="13"/>
      <c r="D81" s="13"/>
      <c r="E81" s="13"/>
      <c r="F81" s="13"/>
      <c r="G81" s="13"/>
      <c r="H81" s="13"/>
      <c r="I81" s="13"/>
      <c r="J81" s="13"/>
      <c r="K81" s="21" t="s">
        <v>157</v>
      </c>
    </row>
    <row r="82" spans="1:12" ht="12.75" customHeight="1" x14ac:dyDescent="0.2">
      <c r="A82" s="17">
        <v>17.119</v>
      </c>
      <c r="B82" s="17"/>
      <c r="C82" s="17">
        <v>17.119</v>
      </c>
      <c r="D82" s="17"/>
      <c r="E82" s="17"/>
      <c r="F82" s="17"/>
      <c r="G82" s="17"/>
      <c r="H82" s="17"/>
      <c r="I82" s="17"/>
      <c r="J82" s="17"/>
      <c r="K82" s="12" t="s">
        <v>153</v>
      </c>
      <c r="L82" s="12" t="s">
        <v>154</v>
      </c>
    </row>
    <row r="83" spans="1:12" ht="12.75" customHeight="1" x14ac:dyDescent="0.2">
      <c r="A83" s="17">
        <v>576.80200000000002</v>
      </c>
      <c r="B83" s="17"/>
      <c r="C83" s="17"/>
      <c r="D83" s="17"/>
      <c r="E83" s="17">
        <v>2.3140000000000001</v>
      </c>
      <c r="F83" s="17">
        <v>222.88200000000001</v>
      </c>
      <c r="G83" s="17">
        <v>28.61</v>
      </c>
      <c r="H83" s="17">
        <v>23.373000000000001</v>
      </c>
      <c r="I83" s="17">
        <v>299.62299999999999</v>
      </c>
      <c r="J83" s="17">
        <v>576.80200000000002</v>
      </c>
      <c r="K83" s="12" t="s">
        <v>149</v>
      </c>
      <c r="L83" s="45" t="s">
        <v>150</v>
      </c>
    </row>
    <row r="84" spans="1:12" ht="12.75" customHeight="1" x14ac:dyDescent="0.2">
      <c r="A84" s="17">
        <v>126.629</v>
      </c>
      <c r="B84" s="18"/>
      <c r="C84" s="18"/>
      <c r="D84" s="18"/>
      <c r="E84" s="18">
        <v>-2.3170000000000002</v>
      </c>
      <c r="F84" s="18">
        <v>134.309</v>
      </c>
      <c r="G84" s="18">
        <v>-51.503</v>
      </c>
      <c r="H84" s="18">
        <v>4.109</v>
      </c>
      <c r="I84" s="18">
        <v>42.030999999999999</v>
      </c>
      <c r="J84" s="17">
        <v>126.629</v>
      </c>
      <c r="K84" s="12" t="s">
        <v>151</v>
      </c>
      <c r="L84" s="12" t="s">
        <v>152</v>
      </c>
    </row>
    <row r="85" spans="1:12" ht="12.75" customHeight="1" x14ac:dyDescent="0.2">
      <c r="A85" s="17">
        <v>84.072999999999993</v>
      </c>
      <c r="B85" s="18"/>
      <c r="C85" s="18">
        <v>1.8979999999999999</v>
      </c>
      <c r="D85" s="18"/>
      <c r="E85" s="18">
        <v>2.2829999999999999</v>
      </c>
      <c r="F85" s="18">
        <v>4.1180000000000003</v>
      </c>
      <c r="G85" s="18">
        <v>50.045999999999999</v>
      </c>
      <c r="H85" s="18">
        <v>2.0129999999999999</v>
      </c>
      <c r="I85" s="18">
        <v>23.715</v>
      </c>
      <c r="J85" s="17">
        <v>82.174999999999997</v>
      </c>
      <c r="K85" s="16" t="s">
        <v>158</v>
      </c>
      <c r="L85" s="20" t="s">
        <v>159</v>
      </c>
    </row>
    <row r="86" spans="1:12" ht="12.75" customHeight="1" x14ac:dyDescent="0.2">
      <c r="A86" s="17">
        <v>-84.072999999999993</v>
      </c>
      <c r="B86" s="18"/>
      <c r="C86" s="18">
        <v>-1.879</v>
      </c>
      <c r="D86" s="18"/>
      <c r="E86" s="18">
        <v>0</v>
      </c>
      <c r="F86" s="18">
        <v>-18.117000000000001</v>
      </c>
      <c r="G86" s="18">
        <v>-61.386000000000003</v>
      </c>
      <c r="H86" s="18">
        <v>-0.11600000000000001</v>
      </c>
      <c r="I86" s="18">
        <v>-2.5750000000000002</v>
      </c>
      <c r="J86" s="17">
        <v>-82.194000000000003</v>
      </c>
      <c r="K86" s="16" t="s">
        <v>160</v>
      </c>
      <c r="L86" s="20" t="s">
        <v>161</v>
      </c>
    </row>
    <row r="87" spans="1:12" ht="12.75" customHeight="1" x14ac:dyDescent="0.2">
      <c r="A87" s="17">
        <v>143.74799999999999</v>
      </c>
      <c r="B87" s="17"/>
      <c r="C87" s="17">
        <v>17.138000000000002</v>
      </c>
      <c r="D87" s="17"/>
      <c r="E87" s="17">
        <v>-3.4000000000000002E-2</v>
      </c>
      <c r="F87" s="17">
        <v>120.31</v>
      </c>
      <c r="G87" s="17">
        <v>-62.843000000000004</v>
      </c>
      <c r="H87" s="17">
        <v>6.0060000000000002</v>
      </c>
      <c r="I87" s="17">
        <v>63.170999999999999</v>
      </c>
      <c r="J87" s="17">
        <v>126.61</v>
      </c>
      <c r="K87" s="12" t="s">
        <v>258</v>
      </c>
      <c r="L87" s="45" t="s">
        <v>259</v>
      </c>
    </row>
    <row r="88" spans="1:12" ht="12.75" customHeight="1" x14ac:dyDescent="0.2">
      <c r="A88" s="17">
        <v>572.29300000000001</v>
      </c>
      <c r="B88" s="18">
        <v>572.29300000000001</v>
      </c>
      <c r="C88" s="18"/>
      <c r="D88" s="18"/>
      <c r="E88" s="18"/>
      <c r="F88" s="18"/>
      <c r="G88" s="18"/>
      <c r="H88" s="18"/>
      <c r="I88" s="18"/>
      <c r="J88" s="17"/>
      <c r="K88" s="16" t="s">
        <v>162</v>
      </c>
      <c r="L88" s="20" t="s">
        <v>163</v>
      </c>
    </row>
    <row r="89" spans="1:12" ht="12.75" customHeight="1" x14ac:dyDescent="0.2">
      <c r="A89" s="17">
        <v>-450.173</v>
      </c>
      <c r="B89" s="18">
        <v>-450.173</v>
      </c>
      <c r="C89" s="18"/>
      <c r="D89" s="18"/>
      <c r="E89" s="18"/>
      <c r="F89" s="18"/>
      <c r="G89" s="18"/>
      <c r="H89" s="18"/>
      <c r="I89" s="18"/>
      <c r="J89" s="17"/>
      <c r="K89" s="16" t="s">
        <v>48</v>
      </c>
      <c r="L89" s="20" t="s">
        <v>49</v>
      </c>
    </row>
    <row r="90" spans="1:12" ht="12.75" customHeight="1" x14ac:dyDescent="0.2">
      <c r="A90" s="17">
        <v>20.818000000000001</v>
      </c>
      <c r="B90" s="18">
        <v>20.818000000000001</v>
      </c>
      <c r="C90" s="18"/>
      <c r="D90" s="18"/>
      <c r="E90" s="18"/>
      <c r="F90" s="18"/>
      <c r="G90" s="18"/>
      <c r="H90" s="18"/>
      <c r="I90" s="18"/>
      <c r="J90" s="17"/>
      <c r="K90" s="16" t="s">
        <v>164</v>
      </c>
      <c r="L90" s="16" t="s">
        <v>165</v>
      </c>
    </row>
    <row r="91" spans="1:12" ht="12.75" customHeight="1" x14ac:dyDescent="0.2">
      <c r="A91" s="17">
        <v>0.81</v>
      </c>
      <c r="B91" s="18">
        <v>0.81</v>
      </c>
      <c r="C91" s="18"/>
      <c r="D91" s="18"/>
      <c r="E91" s="18"/>
      <c r="F91" s="18"/>
      <c r="G91" s="18"/>
      <c r="H91" s="18"/>
      <c r="I91" s="18"/>
      <c r="J91" s="17"/>
      <c r="K91" s="16" t="s">
        <v>166</v>
      </c>
      <c r="L91" s="20" t="s">
        <v>167</v>
      </c>
    </row>
    <row r="92" spans="1:12" ht="12.75" customHeight="1" x14ac:dyDescent="0.2">
      <c r="A92" s="17"/>
      <c r="B92" s="18"/>
      <c r="C92" s="18"/>
      <c r="D92" s="18"/>
      <c r="E92" s="18"/>
      <c r="F92" s="18"/>
      <c r="G92" s="18"/>
      <c r="H92" s="18"/>
      <c r="I92" s="18"/>
      <c r="J92" s="17"/>
      <c r="K92" s="16" t="s">
        <v>168</v>
      </c>
      <c r="L92" s="20" t="s">
        <v>169</v>
      </c>
    </row>
    <row r="93" spans="1:12" ht="12.75" customHeight="1" x14ac:dyDescent="0.2">
      <c r="A93" s="17"/>
      <c r="B93" s="18"/>
      <c r="C93" s="18"/>
      <c r="D93" s="18"/>
      <c r="E93" s="18"/>
      <c r="F93" s="18"/>
      <c r="G93" s="18"/>
      <c r="H93" s="18"/>
      <c r="I93" s="18"/>
      <c r="J93" s="17"/>
      <c r="K93" s="16"/>
      <c r="L93" s="20"/>
    </row>
    <row r="94" spans="1:12" ht="12.75" customHeight="1" x14ac:dyDescent="0.2">
      <c r="A94" s="17"/>
      <c r="B94" s="18"/>
      <c r="C94" s="18"/>
      <c r="D94" s="18"/>
      <c r="E94" s="18"/>
      <c r="F94" s="18"/>
      <c r="G94" s="18"/>
      <c r="H94" s="18"/>
      <c r="I94" s="18"/>
      <c r="J94" s="17"/>
      <c r="K94" s="16"/>
      <c r="L94" s="20"/>
    </row>
    <row r="95" spans="1:12" ht="12.75" customHeight="1" x14ac:dyDescent="0.2">
      <c r="A95" s="17"/>
      <c r="B95" s="18"/>
      <c r="C95" s="18"/>
      <c r="D95" s="18"/>
      <c r="E95" s="18"/>
      <c r="F95" s="18"/>
      <c r="G95" s="18"/>
      <c r="H95" s="18"/>
      <c r="I95" s="18"/>
      <c r="J95" s="17"/>
      <c r="K95" s="16"/>
      <c r="L95" s="20"/>
    </row>
    <row r="96" spans="1:12" ht="12.75" customHeight="1" x14ac:dyDescent="0.2">
      <c r="A96" s="17"/>
      <c r="B96" s="17"/>
      <c r="C96" s="18"/>
      <c r="D96" s="18"/>
      <c r="E96" s="18"/>
      <c r="F96" s="18"/>
      <c r="G96" s="18"/>
      <c r="H96" s="18"/>
      <c r="I96" s="18"/>
      <c r="J96" s="18"/>
      <c r="K96" s="21" t="s">
        <v>174</v>
      </c>
    </row>
    <row r="97" spans="1:12" ht="12.75" customHeight="1" x14ac:dyDescent="0.2">
      <c r="A97" s="17"/>
      <c r="B97" s="17"/>
      <c r="C97" s="17">
        <v>15.732000000000001</v>
      </c>
      <c r="D97" s="17"/>
      <c r="E97" s="17">
        <v>4.8109999999999999</v>
      </c>
      <c r="F97" s="17">
        <v>59.078000000000003</v>
      </c>
      <c r="G97" s="17">
        <v>-72.722999999999999</v>
      </c>
      <c r="H97" s="17">
        <v>1.024</v>
      </c>
      <c r="I97" s="17">
        <v>-7.9220000000000006</v>
      </c>
      <c r="J97" s="17">
        <v>-15.732000000000001</v>
      </c>
      <c r="K97" s="12" t="s">
        <v>260</v>
      </c>
      <c r="L97" s="45" t="s">
        <v>261</v>
      </c>
    </row>
    <row r="98" spans="1:12" ht="12.75" customHeight="1" x14ac:dyDescent="0.2">
      <c r="A98" s="17">
        <v>2411.2460000000001</v>
      </c>
      <c r="B98" s="17"/>
      <c r="C98" s="17">
        <v>504.09199999999998</v>
      </c>
      <c r="D98" s="17"/>
      <c r="E98" s="17">
        <v>0.28799999999999998</v>
      </c>
      <c r="F98" s="17">
        <v>77.974999999999994</v>
      </c>
      <c r="G98" s="17">
        <v>95.57</v>
      </c>
      <c r="H98" s="17">
        <v>1526.6969999999999</v>
      </c>
      <c r="I98" s="17">
        <v>206.62299999999999</v>
      </c>
      <c r="J98" s="17">
        <v>1907.153</v>
      </c>
      <c r="K98" s="12" t="s">
        <v>175</v>
      </c>
      <c r="L98" s="36" t="s">
        <v>262</v>
      </c>
    </row>
    <row r="99" spans="1:12" ht="12.75" customHeight="1" x14ac:dyDescent="0.2">
      <c r="A99" s="17">
        <v>0.03</v>
      </c>
      <c r="B99" s="18"/>
      <c r="C99" s="18">
        <v>0.03</v>
      </c>
      <c r="D99" s="18"/>
      <c r="E99" s="18"/>
      <c r="F99" s="18"/>
      <c r="G99" s="18"/>
      <c r="H99" s="18">
        <v>0</v>
      </c>
      <c r="I99" s="18"/>
      <c r="J99" s="17">
        <v>0</v>
      </c>
      <c r="K99" s="16" t="s">
        <v>177</v>
      </c>
      <c r="L99" s="20" t="s">
        <v>178</v>
      </c>
    </row>
    <row r="100" spans="1:12" ht="12.75" customHeight="1" x14ac:dyDescent="0.2">
      <c r="A100" s="17">
        <v>678.23500000000001</v>
      </c>
      <c r="B100" s="18"/>
      <c r="C100" s="18">
        <v>208.815</v>
      </c>
      <c r="D100" s="18"/>
      <c r="E100" s="18"/>
      <c r="F100" s="18"/>
      <c r="G100" s="18">
        <v>11.303000000000001</v>
      </c>
      <c r="H100" s="18">
        <v>458.11700000000002</v>
      </c>
      <c r="I100" s="18"/>
      <c r="J100" s="17">
        <v>469.42</v>
      </c>
      <c r="K100" s="16" t="s">
        <v>179</v>
      </c>
      <c r="L100" s="20" t="s">
        <v>180</v>
      </c>
    </row>
    <row r="101" spans="1:12" ht="12.75" customHeight="1" x14ac:dyDescent="0.2">
      <c r="A101" s="17">
        <v>255.24199999999999</v>
      </c>
      <c r="B101" s="18"/>
      <c r="C101" s="18">
        <v>62.21</v>
      </c>
      <c r="D101" s="18"/>
      <c r="E101" s="18"/>
      <c r="F101" s="18"/>
      <c r="G101" s="18">
        <v>71.959999999999994</v>
      </c>
      <c r="H101" s="18">
        <v>81.311000000000007</v>
      </c>
      <c r="I101" s="18">
        <v>39.761000000000003</v>
      </c>
      <c r="J101" s="17">
        <v>193.03200000000001</v>
      </c>
      <c r="K101" s="16" t="s">
        <v>181</v>
      </c>
      <c r="L101" s="20" t="s">
        <v>182</v>
      </c>
    </row>
    <row r="102" spans="1:12" ht="12.75" customHeight="1" x14ac:dyDescent="0.2">
      <c r="A102" s="17">
        <v>288.45600000000002</v>
      </c>
      <c r="B102" s="18"/>
      <c r="C102" s="18">
        <v>44.313000000000002</v>
      </c>
      <c r="D102" s="18"/>
      <c r="E102" s="18">
        <v>0.28799999999999998</v>
      </c>
      <c r="F102" s="18">
        <v>90.858000000000004</v>
      </c>
      <c r="G102" s="18">
        <v>0.10299999999999999</v>
      </c>
      <c r="H102" s="18">
        <v>26.175000000000001</v>
      </c>
      <c r="I102" s="18">
        <v>126.71899999999999</v>
      </c>
      <c r="J102" s="17">
        <v>244.143</v>
      </c>
      <c r="K102" s="16" t="s">
        <v>183</v>
      </c>
      <c r="L102" s="20" t="s">
        <v>184</v>
      </c>
    </row>
    <row r="103" spans="1:12" ht="12.75" customHeight="1" x14ac:dyDescent="0.2">
      <c r="A103" s="17">
        <v>74.501000000000005</v>
      </c>
      <c r="B103" s="18"/>
      <c r="C103" s="18">
        <v>54.225999999999999</v>
      </c>
      <c r="D103" s="18"/>
      <c r="E103" s="18">
        <v>0</v>
      </c>
      <c r="F103" s="18"/>
      <c r="G103" s="18">
        <v>0.82299999999999995</v>
      </c>
      <c r="H103" s="18">
        <v>-0.73799999999999999</v>
      </c>
      <c r="I103" s="18">
        <v>20.189</v>
      </c>
      <c r="J103" s="17">
        <v>20.274999999999999</v>
      </c>
      <c r="K103" s="16" t="s">
        <v>185</v>
      </c>
      <c r="L103" s="20" t="s">
        <v>186</v>
      </c>
    </row>
    <row r="104" spans="1:12" ht="12.75" customHeight="1" x14ac:dyDescent="0.2">
      <c r="A104" s="17">
        <v>59.237000000000002</v>
      </c>
      <c r="B104" s="18"/>
      <c r="C104" s="18"/>
      <c r="D104" s="18"/>
      <c r="E104" s="18"/>
      <c r="F104" s="18"/>
      <c r="G104" s="18">
        <v>-3.0000000000000001E-3</v>
      </c>
      <c r="H104" s="18">
        <v>59.24</v>
      </c>
      <c r="I104" s="18"/>
      <c r="J104" s="17">
        <v>59.237000000000002</v>
      </c>
      <c r="K104" s="16" t="s">
        <v>187</v>
      </c>
      <c r="L104" s="16" t="s">
        <v>188</v>
      </c>
    </row>
    <row r="105" spans="1:12" ht="12.75" customHeight="1" x14ac:dyDescent="0.2">
      <c r="A105" s="17">
        <v>1015.519</v>
      </c>
      <c r="B105" s="18"/>
      <c r="C105" s="18">
        <v>137.61799999999999</v>
      </c>
      <c r="D105" s="18"/>
      <c r="E105" s="18">
        <v>0</v>
      </c>
      <c r="F105" s="18"/>
      <c r="G105" s="18">
        <v>0.64</v>
      </c>
      <c r="H105" s="18">
        <v>877.26099999999997</v>
      </c>
      <c r="I105" s="18">
        <v>0</v>
      </c>
      <c r="J105" s="17">
        <v>877.90099999999995</v>
      </c>
      <c r="K105" s="20" t="s">
        <v>189</v>
      </c>
      <c r="L105" s="38" t="s">
        <v>190</v>
      </c>
    </row>
    <row r="106" spans="1:12" ht="12.75" customHeight="1" x14ac:dyDescent="0.2">
      <c r="A106" s="17">
        <v>40.024999999999999</v>
      </c>
      <c r="B106" s="18"/>
      <c r="C106" s="18">
        <v>-3.12</v>
      </c>
      <c r="D106" s="18"/>
      <c r="E106" s="18"/>
      <c r="F106" s="18">
        <v>-12.882</v>
      </c>
      <c r="G106" s="18">
        <v>10.742000000000001</v>
      </c>
      <c r="H106" s="18">
        <v>25.332000000000001</v>
      </c>
      <c r="I106" s="18">
        <v>19.954000000000001</v>
      </c>
      <c r="J106" s="17">
        <v>43.145000000000003</v>
      </c>
      <c r="K106" s="20" t="s">
        <v>191</v>
      </c>
      <c r="L106" s="20" t="s">
        <v>263</v>
      </c>
    </row>
    <row r="107" spans="1:12" ht="12.75" customHeight="1" x14ac:dyDescent="0.2">
      <c r="A107" s="17"/>
      <c r="B107" s="18"/>
      <c r="C107" s="18"/>
      <c r="D107" s="18"/>
      <c r="E107" s="18"/>
      <c r="F107" s="18"/>
      <c r="G107" s="18"/>
      <c r="H107" s="18"/>
      <c r="I107" s="18"/>
      <c r="J107" s="18"/>
      <c r="K107" s="49" t="s">
        <v>193</v>
      </c>
    </row>
    <row r="108" spans="1:12" ht="12.75" customHeight="1" x14ac:dyDescent="0.2">
      <c r="A108" s="17"/>
      <c r="B108" s="17"/>
      <c r="C108" s="17">
        <v>88.302999999999997</v>
      </c>
      <c r="D108" s="17"/>
      <c r="E108" s="17">
        <v>0.73499999999999999</v>
      </c>
      <c r="F108" s="17">
        <v>99.802000000000007</v>
      </c>
      <c r="G108" s="17">
        <v>15.519</v>
      </c>
      <c r="H108" s="17">
        <v>-63.466000000000001</v>
      </c>
      <c r="I108" s="17">
        <v>3.7349999999999999</v>
      </c>
      <c r="J108" s="17">
        <v>56.323999999999998</v>
      </c>
      <c r="K108" s="12" t="s">
        <v>264</v>
      </c>
      <c r="L108" s="45" t="s">
        <v>265</v>
      </c>
    </row>
    <row r="109" spans="1:12" ht="12.75" customHeight="1" x14ac:dyDescent="0.2">
      <c r="A109" s="17"/>
      <c r="B109" s="18"/>
      <c r="C109" s="18"/>
      <c r="D109" s="18"/>
      <c r="E109" s="18"/>
      <c r="F109" s="18"/>
      <c r="G109" s="18"/>
      <c r="H109" s="18"/>
      <c r="I109" s="18"/>
      <c r="J109" s="18"/>
      <c r="L109" s="49"/>
    </row>
    <row r="110" spans="1:12" ht="12.75" customHeight="1" x14ac:dyDescent="0.2">
      <c r="A110" s="17"/>
      <c r="B110" s="18"/>
      <c r="C110" s="18"/>
      <c r="D110" s="18"/>
      <c r="E110" s="18"/>
      <c r="F110" s="18"/>
      <c r="G110" s="18"/>
      <c r="H110" s="18"/>
      <c r="I110" s="18"/>
      <c r="J110" s="18"/>
      <c r="L110" s="49"/>
    </row>
    <row r="111" spans="1:12" ht="12.75" customHeight="1" x14ac:dyDescent="0.2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40"/>
      <c r="L111" s="50"/>
    </row>
    <row r="112" spans="1:12" ht="12.75" customHeight="1" x14ac:dyDescent="0.2">
      <c r="A112" s="17"/>
      <c r="B112" s="18"/>
      <c r="C112" s="18"/>
      <c r="D112" s="18"/>
      <c r="E112" s="18"/>
      <c r="F112" s="18"/>
      <c r="G112" s="18"/>
      <c r="H112" s="18"/>
      <c r="I112" s="18"/>
      <c r="J112" s="18"/>
      <c r="K112" s="40"/>
      <c r="L112" s="50"/>
    </row>
    <row r="113" spans="1:12" ht="12.75" customHeight="1" x14ac:dyDescent="0.2">
      <c r="A113" s="17"/>
      <c r="B113" s="18"/>
      <c r="C113" s="18"/>
      <c r="D113" s="18"/>
      <c r="E113" s="18"/>
      <c r="F113" s="18"/>
      <c r="G113" s="18"/>
      <c r="H113" s="18"/>
      <c r="I113" s="18"/>
      <c r="J113" s="18"/>
      <c r="K113" s="40"/>
      <c r="L113" s="50"/>
    </row>
    <row r="114" spans="1:12" ht="12.75" customHeight="1" x14ac:dyDescent="0.2">
      <c r="A114" s="17"/>
      <c r="B114" s="18"/>
      <c r="C114" s="18"/>
      <c r="D114" s="18"/>
      <c r="E114" s="18"/>
      <c r="F114" s="18"/>
      <c r="G114" s="18"/>
      <c r="H114" s="18"/>
      <c r="I114" s="18"/>
      <c r="J114" s="18"/>
      <c r="K114" s="40"/>
      <c r="L114" s="50"/>
    </row>
    <row r="115" spans="1:12" ht="12.75" customHeight="1" x14ac:dyDescent="0.2">
      <c r="A115" s="17"/>
      <c r="B115" s="18"/>
      <c r="C115" s="18"/>
      <c r="D115" s="18"/>
      <c r="E115" s="18"/>
      <c r="F115" s="18"/>
      <c r="G115" s="18"/>
      <c r="H115" s="18"/>
      <c r="I115" s="18"/>
      <c r="J115" s="18"/>
      <c r="K115" s="40"/>
      <c r="L115" s="50"/>
    </row>
    <row r="116" spans="1:12" ht="12.75" customHeight="1" x14ac:dyDescent="0.2">
      <c r="A116" s="17"/>
      <c r="B116" s="18"/>
      <c r="C116" s="18"/>
      <c r="D116" s="18"/>
      <c r="E116" s="18"/>
      <c r="F116" s="18"/>
      <c r="G116" s="18"/>
      <c r="H116" s="18"/>
      <c r="I116" s="18"/>
      <c r="J116" s="18"/>
      <c r="K116" s="40"/>
      <c r="L116" s="50"/>
    </row>
    <row r="117" spans="1:12" ht="12.75" customHeight="1" x14ac:dyDescent="0.2">
      <c r="A117" s="17">
        <v>-140.91300000000001</v>
      </c>
      <c r="B117" s="17"/>
      <c r="C117" s="17">
        <v>-63.68</v>
      </c>
      <c r="D117" s="17"/>
      <c r="E117" s="17">
        <v>0</v>
      </c>
      <c r="F117" s="17">
        <v>-0.91600000000000004</v>
      </c>
      <c r="G117" s="17">
        <v>-8.6449999999999996</v>
      </c>
      <c r="H117" s="17">
        <v>-135.04300000000001</v>
      </c>
      <c r="I117" s="17">
        <v>67.370999999999995</v>
      </c>
      <c r="J117" s="17">
        <v>-77.233000000000004</v>
      </c>
      <c r="K117" s="36" t="s">
        <v>266</v>
      </c>
      <c r="L117" s="51" t="s">
        <v>267</v>
      </c>
    </row>
    <row r="118" spans="1:12" ht="12.75" customHeight="1" x14ac:dyDescent="0.2">
      <c r="A118" s="17">
        <v>0</v>
      </c>
      <c r="B118" s="18"/>
      <c r="C118" s="18">
        <v>0</v>
      </c>
      <c r="D118" s="18"/>
      <c r="E118" s="18"/>
      <c r="F118" s="18"/>
      <c r="G118" s="18"/>
      <c r="H118" s="18">
        <v>0</v>
      </c>
      <c r="I118" s="18"/>
      <c r="J118" s="17">
        <v>0</v>
      </c>
      <c r="K118" s="40" t="s">
        <v>268</v>
      </c>
      <c r="L118" s="50" t="s">
        <v>178</v>
      </c>
    </row>
    <row r="119" spans="1:12" ht="12.75" customHeight="1" x14ac:dyDescent="0.2">
      <c r="A119" s="17">
        <v>-0.68500000000000005</v>
      </c>
      <c r="B119" s="18"/>
      <c r="C119" s="18">
        <v>-0.92800000000000005</v>
      </c>
      <c r="D119" s="18"/>
      <c r="E119" s="18"/>
      <c r="F119" s="18"/>
      <c r="G119" s="18">
        <v>-4.0000000000000001E-3</v>
      </c>
      <c r="H119" s="18">
        <v>0.246</v>
      </c>
      <c r="I119" s="18"/>
      <c r="J119" s="17">
        <v>0.24299999999999999</v>
      </c>
      <c r="K119" s="40" t="s">
        <v>269</v>
      </c>
      <c r="L119" s="50" t="s">
        <v>180</v>
      </c>
    </row>
    <row r="120" spans="1:12" ht="12.75" customHeight="1" x14ac:dyDescent="0.2">
      <c r="A120" s="17">
        <v>-38.161999999999999</v>
      </c>
      <c r="B120" s="18"/>
      <c r="C120" s="18">
        <v>-36.819000000000003</v>
      </c>
      <c r="D120" s="18"/>
      <c r="E120" s="18"/>
      <c r="F120" s="18"/>
      <c r="G120" s="18">
        <v>-1E-3</v>
      </c>
      <c r="H120" s="18">
        <v>0.52100000000000002</v>
      </c>
      <c r="I120" s="18">
        <v>-1.863</v>
      </c>
      <c r="J120" s="17">
        <v>-1.343</v>
      </c>
      <c r="K120" s="40" t="s">
        <v>270</v>
      </c>
      <c r="L120" s="50" t="s">
        <v>182</v>
      </c>
    </row>
    <row r="121" spans="1:12" ht="12.75" customHeight="1" x14ac:dyDescent="0.2">
      <c r="A121" s="17">
        <v>-103.58499999999999</v>
      </c>
      <c r="B121" s="18"/>
      <c r="C121" s="18">
        <v>6.4000000000000001E-2</v>
      </c>
      <c r="D121" s="18"/>
      <c r="E121" s="18">
        <v>0</v>
      </c>
      <c r="F121" s="18">
        <v>-3.5489999999999999</v>
      </c>
      <c r="G121" s="18">
        <v>-1.4999999999999999E-2</v>
      </c>
      <c r="H121" s="18">
        <v>-131.31800000000001</v>
      </c>
      <c r="I121" s="18">
        <v>31.233000000000001</v>
      </c>
      <c r="J121" s="17">
        <v>-103.649</v>
      </c>
      <c r="K121" s="40" t="s">
        <v>271</v>
      </c>
      <c r="L121" s="50" t="s">
        <v>184</v>
      </c>
    </row>
    <row r="122" spans="1:12" ht="12.75" customHeight="1" x14ac:dyDescent="0.2">
      <c r="A122" s="17">
        <v>17.561</v>
      </c>
      <c r="B122" s="18"/>
      <c r="C122" s="18">
        <v>-50.145000000000003</v>
      </c>
      <c r="D122" s="18"/>
      <c r="E122" s="18"/>
      <c r="F122" s="18"/>
      <c r="G122" s="18">
        <v>0</v>
      </c>
      <c r="H122" s="18">
        <v>-7.6470000000000002</v>
      </c>
      <c r="I122" s="18">
        <v>75.352999999999994</v>
      </c>
      <c r="J122" s="17">
        <v>67.706000000000003</v>
      </c>
      <c r="K122" s="40" t="s">
        <v>272</v>
      </c>
      <c r="L122" s="50" t="s">
        <v>186</v>
      </c>
    </row>
    <row r="123" spans="1:12" ht="12.75" customHeight="1" x14ac:dyDescent="0.2">
      <c r="A123" s="17">
        <v>0.53900000000000003</v>
      </c>
      <c r="B123" s="18"/>
      <c r="C123" s="18"/>
      <c r="D123" s="18"/>
      <c r="E123" s="18"/>
      <c r="F123" s="18"/>
      <c r="G123" s="18">
        <v>0</v>
      </c>
      <c r="H123" s="18">
        <v>0.53900000000000003</v>
      </c>
      <c r="I123" s="18"/>
      <c r="J123" s="17">
        <v>0.53900000000000003</v>
      </c>
      <c r="K123" s="40" t="s">
        <v>273</v>
      </c>
      <c r="L123" s="16" t="s">
        <v>188</v>
      </c>
    </row>
    <row r="124" spans="1:12" ht="12.75" customHeight="1" x14ac:dyDescent="0.2">
      <c r="A124" s="17">
        <v>3.0000000000000001E-3</v>
      </c>
      <c r="B124" s="18"/>
      <c r="C124" s="18">
        <v>0</v>
      </c>
      <c r="D124" s="18"/>
      <c r="E124" s="18"/>
      <c r="F124" s="18"/>
      <c r="G124" s="18">
        <v>0</v>
      </c>
      <c r="H124" s="18">
        <v>3.0000000000000001E-3</v>
      </c>
      <c r="I124" s="18">
        <v>0</v>
      </c>
      <c r="J124" s="17">
        <v>3.0000000000000001E-3</v>
      </c>
      <c r="K124" s="20" t="s">
        <v>274</v>
      </c>
      <c r="L124" s="38" t="s">
        <v>190</v>
      </c>
    </row>
    <row r="125" spans="1:12" ht="12.75" customHeight="1" x14ac:dyDescent="0.2">
      <c r="A125" s="17">
        <v>-16.585000000000001</v>
      </c>
      <c r="B125" s="18"/>
      <c r="C125" s="18">
        <v>24.148</v>
      </c>
      <c r="D125" s="18"/>
      <c r="E125" s="18"/>
      <c r="F125" s="18">
        <v>2.6320000000000001</v>
      </c>
      <c r="G125" s="18">
        <v>-8.6259999999999994</v>
      </c>
      <c r="H125" s="18">
        <v>2.6120000000000001</v>
      </c>
      <c r="I125" s="18">
        <v>-37.351999999999997</v>
      </c>
      <c r="J125" s="17">
        <v>-40.732999999999997</v>
      </c>
      <c r="K125" s="20" t="s">
        <v>275</v>
      </c>
      <c r="L125" s="20" t="s">
        <v>263</v>
      </c>
    </row>
    <row r="126" spans="1:12" ht="12.75" customHeight="1" x14ac:dyDescent="0.2">
      <c r="A126" s="17"/>
      <c r="B126" s="18"/>
      <c r="C126" s="18"/>
      <c r="D126" s="18"/>
      <c r="E126" s="18"/>
      <c r="F126" s="18"/>
      <c r="G126" s="18"/>
      <c r="H126" s="18"/>
      <c r="I126" s="18"/>
      <c r="J126" s="18"/>
      <c r="K126" s="49" t="s">
        <v>222</v>
      </c>
    </row>
    <row r="127" spans="1:12" ht="12.75" customHeight="1" x14ac:dyDescent="0.2">
      <c r="A127" s="17"/>
      <c r="B127" s="17"/>
      <c r="C127" s="17">
        <v>-34.831000000000003</v>
      </c>
      <c r="D127" s="17"/>
      <c r="E127" s="17">
        <v>3.8130000000000002</v>
      </c>
      <c r="F127" s="17">
        <v>685.55399999999997</v>
      </c>
      <c r="G127" s="17">
        <v>66.869</v>
      </c>
      <c r="H127" s="17">
        <v>-97.066000000000003</v>
      </c>
      <c r="I127" s="17">
        <v>-82.43</v>
      </c>
      <c r="J127" s="17">
        <v>576.74</v>
      </c>
      <c r="K127" s="12" t="s">
        <v>276</v>
      </c>
      <c r="L127" s="45" t="s">
        <v>277</v>
      </c>
    </row>
    <row r="128" spans="1:12" ht="12.75" customHeight="1" x14ac:dyDescent="0.2">
      <c r="A128" s="17"/>
      <c r="B128" s="18"/>
      <c r="C128" s="18"/>
      <c r="D128" s="18"/>
      <c r="E128" s="18"/>
      <c r="F128" s="18"/>
      <c r="G128" s="18"/>
      <c r="H128" s="18"/>
      <c r="I128" s="18"/>
      <c r="J128" s="18"/>
      <c r="L128" s="49"/>
    </row>
    <row r="129" spans="1:12" ht="12.75" customHeight="1" x14ac:dyDescent="0.2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L129" s="49"/>
    </row>
    <row r="130" spans="1:12" ht="12.75" customHeight="1" x14ac:dyDescent="0.2">
      <c r="A130" s="17"/>
      <c r="B130" s="18"/>
      <c r="C130" s="18"/>
      <c r="D130" s="18"/>
      <c r="E130" s="18"/>
      <c r="F130" s="18"/>
      <c r="G130" s="18"/>
      <c r="H130" s="18"/>
      <c r="I130" s="18"/>
      <c r="J130" s="18"/>
      <c r="K130" s="40"/>
      <c r="L130" s="50"/>
    </row>
    <row r="131" spans="1:12" ht="12.75" customHeight="1" x14ac:dyDescent="0.2">
      <c r="A131" s="17"/>
      <c r="B131" s="18"/>
      <c r="C131" s="18"/>
      <c r="D131" s="18"/>
      <c r="E131" s="18"/>
      <c r="F131" s="18"/>
      <c r="G131" s="18"/>
      <c r="H131" s="18"/>
      <c r="I131" s="18"/>
      <c r="J131" s="18"/>
      <c r="K131" s="40"/>
      <c r="L131" s="50"/>
    </row>
    <row r="132" spans="1:12" ht="12.75" customHeight="1" x14ac:dyDescent="0.2">
      <c r="A132" s="17"/>
      <c r="B132" s="18"/>
      <c r="C132" s="18"/>
      <c r="D132" s="18"/>
      <c r="E132" s="18"/>
      <c r="F132" s="18"/>
      <c r="G132" s="18"/>
      <c r="H132" s="18"/>
      <c r="I132" s="18"/>
      <c r="J132" s="18"/>
      <c r="K132" s="40"/>
      <c r="L132" s="50"/>
    </row>
    <row r="133" spans="1:12" ht="12.75" customHeight="1" x14ac:dyDescent="0.2">
      <c r="A133" s="17"/>
      <c r="B133" s="18"/>
      <c r="C133" s="18"/>
      <c r="D133" s="18"/>
      <c r="E133" s="18"/>
      <c r="F133" s="18"/>
      <c r="G133" s="18"/>
      <c r="H133" s="18"/>
      <c r="I133" s="18"/>
      <c r="J133" s="18"/>
      <c r="K133" s="40"/>
      <c r="L133" s="50"/>
    </row>
    <row r="134" spans="1:12" ht="12.75" customHeight="1" x14ac:dyDescent="0.2">
      <c r="A134" s="17"/>
      <c r="B134" s="18"/>
      <c r="C134" s="18"/>
      <c r="D134" s="18"/>
      <c r="E134" s="18"/>
      <c r="F134" s="18"/>
      <c r="G134" s="18"/>
      <c r="H134" s="18"/>
      <c r="I134" s="18"/>
      <c r="J134" s="18"/>
      <c r="K134" s="40"/>
      <c r="L134" s="50"/>
    </row>
    <row r="135" spans="1:12" ht="12.75" customHeight="1" x14ac:dyDescent="0.2">
      <c r="A135" s="17"/>
      <c r="B135" s="18"/>
      <c r="C135" s="18"/>
      <c r="D135" s="18"/>
      <c r="E135" s="18"/>
      <c r="F135" s="18"/>
      <c r="G135" s="18"/>
      <c r="H135" s="18"/>
      <c r="I135" s="18"/>
      <c r="J135" s="18"/>
      <c r="K135" s="40"/>
      <c r="L135" s="50"/>
    </row>
    <row r="136" spans="1:12" ht="12.75" customHeight="1" x14ac:dyDescent="0.2">
      <c r="A136" s="17">
        <v>1442.65</v>
      </c>
      <c r="B136" s="17"/>
      <c r="C136" s="17">
        <v>318.18400000000003</v>
      </c>
      <c r="D136" s="17"/>
      <c r="E136" s="17">
        <v>0.38400000000000001</v>
      </c>
      <c r="F136" s="17">
        <v>0.67500000000000004</v>
      </c>
      <c r="G136" s="17">
        <v>63.899000000000001</v>
      </c>
      <c r="H136" s="17">
        <v>-428.904</v>
      </c>
      <c r="I136" s="17">
        <v>1488.413</v>
      </c>
      <c r="J136" s="17">
        <v>1124.4670000000001</v>
      </c>
      <c r="K136" s="36" t="s">
        <v>266</v>
      </c>
      <c r="L136" s="51" t="s">
        <v>267</v>
      </c>
    </row>
    <row r="137" spans="1:12" ht="12.75" customHeight="1" x14ac:dyDescent="0.2">
      <c r="A137" s="17">
        <v>18.608000000000001</v>
      </c>
      <c r="B137" s="18"/>
      <c r="C137" s="18">
        <v>18.420999999999999</v>
      </c>
      <c r="D137" s="18"/>
      <c r="E137" s="18"/>
      <c r="F137" s="18"/>
      <c r="G137" s="18"/>
      <c r="H137" s="18">
        <v>0.188</v>
      </c>
      <c r="I137" s="18"/>
      <c r="J137" s="17">
        <v>0.188</v>
      </c>
      <c r="K137" s="40" t="s">
        <v>268</v>
      </c>
      <c r="L137" s="50" t="s">
        <v>178</v>
      </c>
    </row>
    <row r="138" spans="1:12" ht="12.75" customHeight="1" x14ac:dyDescent="0.2">
      <c r="A138" s="17">
        <v>38.343000000000004</v>
      </c>
      <c r="B138" s="18"/>
      <c r="C138" s="18">
        <v>11.302</v>
      </c>
      <c r="D138" s="18"/>
      <c r="E138" s="18"/>
      <c r="F138" s="18"/>
      <c r="G138" s="18"/>
      <c r="H138" s="18">
        <v>27.041</v>
      </c>
      <c r="I138" s="18"/>
      <c r="J138" s="17">
        <v>27.041</v>
      </c>
      <c r="K138" s="40" t="s">
        <v>269</v>
      </c>
      <c r="L138" s="50" t="s">
        <v>180</v>
      </c>
    </row>
    <row r="139" spans="1:12" ht="12.75" customHeight="1" x14ac:dyDescent="0.2">
      <c r="A139" s="17">
        <v>195.80799999999999</v>
      </c>
      <c r="B139" s="18"/>
      <c r="C139" s="18">
        <v>69.528999999999996</v>
      </c>
      <c r="D139" s="18"/>
      <c r="E139" s="18"/>
      <c r="F139" s="18"/>
      <c r="G139" s="18">
        <v>63.899000000000001</v>
      </c>
      <c r="H139" s="18">
        <v>33.438000000000002</v>
      </c>
      <c r="I139" s="18">
        <v>28.943000000000001</v>
      </c>
      <c r="J139" s="17">
        <v>126.28</v>
      </c>
      <c r="K139" s="40" t="s">
        <v>270</v>
      </c>
      <c r="L139" s="50" t="s">
        <v>182</v>
      </c>
    </row>
    <row r="140" spans="1:12" ht="12.75" customHeight="1" x14ac:dyDescent="0.2">
      <c r="A140" s="17">
        <v>17.901</v>
      </c>
      <c r="B140" s="18"/>
      <c r="C140" s="18">
        <v>13.185</v>
      </c>
      <c r="D140" s="18"/>
      <c r="E140" s="18">
        <v>0</v>
      </c>
      <c r="F140" s="18">
        <v>0.67500000000000004</v>
      </c>
      <c r="G140" s="18">
        <v>0</v>
      </c>
      <c r="H140" s="18">
        <v>1.2769999999999999</v>
      </c>
      <c r="I140" s="18">
        <v>2.7629999999999999</v>
      </c>
      <c r="J140" s="17">
        <v>4.7160000000000002</v>
      </c>
      <c r="K140" s="40" t="s">
        <v>271</v>
      </c>
      <c r="L140" s="50" t="s">
        <v>184</v>
      </c>
    </row>
    <row r="141" spans="1:12" ht="12.75" customHeight="1" x14ac:dyDescent="0.2">
      <c r="A141" s="17">
        <v>2073.3130000000001</v>
      </c>
      <c r="B141" s="18"/>
      <c r="C141" s="18">
        <v>364.50099999999998</v>
      </c>
      <c r="D141" s="18"/>
      <c r="E141" s="18">
        <v>0.38300000000000001</v>
      </c>
      <c r="F141" s="18"/>
      <c r="G141" s="18">
        <v>0</v>
      </c>
      <c r="H141" s="18">
        <v>253.02699999999999</v>
      </c>
      <c r="I141" s="18">
        <v>1455.4010000000001</v>
      </c>
      <c r="J141" s="17">
        <v>1708.8119999999999</v>
      </c>
      <c r="K141" s="40" t="s">
        <v>272</v>
      </c>
      <c r="L141" s="50" t="s">
        <v>186</v>
      </c>
    </row>
    <row r="142" spans="1:12" ht="12.75" customHeight="1" x14ac:dyDescent="0.2">
      <c r="A142" s="17">
        <v>136.52500000000001</v>
      </c>
      <c r="B142" s="18"/>
      <c r="C142" s="18"/>
      <c r="D142" s="18"/>
      <c r="E142" s="18"/>
      <c r="F142" s="18"/>
      <c r="G142" s="18"/>
      <c r="H142" s="18">
        <v>136.52500000000001</v>
      </c>
      <c r="I142" s="18"/>
      <c r="J142" s="17">
        <v>136.52500000000001</v>
      </c>
      <c r="K142" s="40" t="s">
        <v>273</v>
      </c>
      <c r="L142" s="16" t="s">
        <v>188</v>
      </c>
    </row>
    <row r="143" spans="1:12" ht="12.75" customHeight="1" x14ac:dyDescent="0.2">
      <c r="A143" s="17">
        <v>-1039.779</v>
      </c>
      <c r="B143" s="18"/>
      <c r="C143" s="18">
        <v>-159.518</v>
      </c>
      <c r="D143" s="18"/>
      <c r="E143" s="18">
        <v>0</v>
      </c>
      <c r="F143" s="18"/>
      <c r="G143" s="18">
        <v>0</v>
      </c>
      <c r="H143" s="18">
        <v>-880.4</v>
      </c>
      <c r="I143" s="18">
        <v>0.13900000000000001</v>
      </c>
      <c r="J143" s="17">
        <v>-880.26</v>
      </c>
      <c r="K143" s="20" t="s">
        <v>274</v>
      </c>
      <c r="L143" s="38" t="s">
        <v>190</v>
      </c>
    </row>
    <row r="144" spans="1:12" ht="12.75" customHeight="1" x14ac:dyDescent="0.2">
      <c r="A144" s="17">
        <v>1.93</v>
      </c>
      <c r="B144" s="18"/>
      <c r="C144" s="18">
        <v>0.76400000000000001</v>
      </c>
      <c r="D144" s="18"/>
      <c r="E144" s="18"/>
      <c r="F144" s="18"/>
      <c r="G144" s="18"/>
      <c r="H144" s="18"/>
      <c r="I144" s="18">
        <v>1.1659999999999999</v>
      </c>
      <c r="J144" s="17">
        <v>1.1659999999999999</v>
      </c>
      <c r="K144" s="20" t="s">
        <v>275</v>
      </c>
      <c r="L144" s="20" t="s">
        <v>263</v>
      </c>
    </row>
    <row r="145" spans="1:12" ht="12.75" customHeight="1" x14ac:dyDescent="0.2">
      <c r="A145" s="17"/>
      <c r="B145" s="18"/>
      <c r="C145" s="18"/>
      <c r="D145" s="18"/>
      <c r="E145" s="18"/>
      <c r="F145" s="18"/>
      <c r="G145" s="18"/>
      <c r="H145" s="18"/>
      <c r="I145" s="18"/>
      <c r="J145" s="17"/>
      <c r="K145" s="20"/>
      <c r="L145" s="20"/>
    </row>
    <row r="146" spans="1:12" ht="15.75" customHeight="1" x14ac:dyDescent="0.25">
      <c r="A146" s="32"/>
      <c r="B146" s="18"/>
      <c r="C146" s="18"/>
      <c r="D146" s="18"/>
      <c r="E146" s="18"/>
      <c r="F146" s="18"/>
      <c r="G146" s="18"/>
      <c r="H146" s="18"/>
      <c r="I146" s="18"/>
      <c r="J146" s="17"/>
      <c r="K146" s="16"/>
      <c r="L146" s="3" t="s">
        <v>9</v>
      </c>
    </row>
    <row r="147" spans="1:12" ht="15.75" customHeight="1" x14ac:dyDescent="0.2">
      <c r="A147" s="47"/>
      <c r="B147" s="48"/>
      <c r="C147" s="47"/>
      <c r="D147" s="47"/>
      <c r="E147" s="47"/>
      <c r="F147" s="47"/>
      <c r="G147" s="47"/>
      <c r="H147" s="47"/>
      <c r="I147" s="47"/>
      <c r="J147" s="47"/>
      <c r="K147" s="5"/>
      <c r="L147" s="44"/>
    </row>
    <row r="148" spans="1:12" ht="39.950000000000003" customHeight="1" x14ac:dyDescent="0.2">
      <c r="A148" s="10"/>
      <c r="B148" s="10"/>
      <c r="C148" s="10"/>
      <c r="D148" s="11"/>
      <c r="E148" s="10"/>
      <c r="F148" s="10"/>
      <c r="G148" s="10"/>
      <c r="H148" s="10"/>
      <c r="I148" s="10"/>
      <c r="J148" s="10"/>
      <c r="K148" s="9"/>
      <c r="L148" s="9" t="s">
        <v>278</v>
      </c>
    </row>
    <row r="149" spans="1:12" ht="12.75" customHeight="1" x14ac:dyDescent="0.2">
      <c r="A149" s="17"/>
      <c r="B149" s="18"/>
      <c r="C149" s="18"/>
      <c r="D149" s="18"/>
      <c r="E149" s="18"/>
      <c r="F149" s="18"/>
      <c r="G149" s="18"/>
      <c r="H149" s="18"/>
      <c r="I149" s="18"/>
      <c r="J149" s="17"/>
      <c r="K149" s="20"/>
      <c r="L149" s="20"/>
    </row>
    <row r="150" spans="1:12" ht="12.75" customHeight="1" x14ac:dyDescent="0.2">
      <c r="A150" s="17"/>
      <c r="B150" s="18"/>
      <c r="C150" s="18"/>
      <c r="D150" s="18"/>
      <c r="E150" s="18"/>
      <c r="F150" s="18"/>
      <c r="G150" s="18"/>
      <c r="H150" s="18"/>
      <c r="I150" s="18"/>
      <c r="J150" s="18"/>
      <c r="K150" s="49" t="s">
        <v>225</v>
      </c>
    </row>
    <row r="151" spans="1:12" ht="12.75" customHeight="1" x14ac:dyDescent="0.2">
      <c r="A151" s="17"/>
      <c r="B151" s="18"/>
      <c r="C151" s="18"/>
      <c r="D151" s="18"/>
      <c r="E151" s="18"/>
      <c r="F151" s="18"/>
      <c r="G151" s="18"/>
      <c r="H151" s="18"/>
      <c r="I151" s="18"/>
      <c r="J151" s="18"/>
      <c r="L151" s="49"/>
    </row>
    <row r="152" spans="1:12" ht="12.75" customHeight="1" x14ac:dyDescent="0.2">
      <c r="A152" s="17"/>
      <c r="B152" s="18"/>
      <c r="C152" s="18"/>
      <c r="D152" s="18"/>
      <c r="E152" s="18"/>
      <c r="F152" s="18"/>
      <c r="G152" s="18"/>
      <c r="H152" s="18"/>
      <c r="I152" s="18"/>
      <c r="J152" s="18"/>
      <c r="L152" s="49"/>
    </row>
    <row r="153" spans="1:12" ht="12.75" customHeight="1" x14ac:dyDescent="0.2">
      <c r="A153" s="17"/>
      <c r="B153" s="18"/>
      <c r="C153" s="18"/>
      <c r="D153" s="18"/>
      <c r="E153" s="18"/>
      <c r="F153" s="18"/>
      <c r="G153" s="18"/>
      <c r="H153" s="18"/>
      <c r="I153" s="18"/>
      <c r="J153" s="18"/>
      <c r="L153" s="49"/>
    </row>
    <row r="154" spans="1:12" ht="12.75" customHeight="1" x14ac:dyDescent="0.2">
      <c r="A154" s="17"/>
      <c r="B154" s="18"/>
      <c r="C154" s="18"/>
      <c r="D154" s="18"/>
      <c r="E154" s="18"/>
      <c r="F154" s="18"/>
      <c r="G154" s="18"/>
      <c r="H154" s="18"/>
      <c r="I154" s="18"/>
      <c r="J154" s="18"/>
      <c r="L154" s="49"/>
    </row>
    <row r="155" spans="1:12" ht="12.75" customHeight="1" x14ac:dyDescent="0.2">
      <c r="A155" s="17"/>
      <c r="B155" s="18"/>
      <c r="C155" s="18"/>
      <c r="D155" s="18"/>
      <c r="E155" s="18"/>
      <c r="F155" s="18"/>
      <c r="G155" s="18"/>
      <c r="H155" s="18"/>
      <c r="I155" s="18"/>
      <c r="J155" s="18"/>
      <c r="L155" s="49"/>
    </row>
    <row r="156" spans="1:12" ht="12.75" customHeight="1" x14ac:dyDescent="0.2">
      <c r="A156" s="17"/>
      <c r="B156" s="18"/>
      <c r="C156" s="18"/>
      <c r="D156" s="18"/>
      <c r="E156" s="18"/>
      <c r="F156" s="18"/>
      <c r="G156" s="18"/>
      <c r="H156" s="18"/>
      <c r="I156" s="18"/>
      <c r="J156" s="18"/>
      <c r="L156" s="49"/>
    </row>
    <row r="157" spans="1:12" ht="12.75" customHeight="1" x14ac:dyDescent="0.2">
      <c r="A157" s="17"/>
      <c r="B157" s="18"/>
      <c r="C157" s="18"/>
      <c r="D157" s="18"/>
      <c r="E157" s="18"/>
      <c r="F157" s="18"/>
      <c r="G157" s="18"/>
      <c r="H157" s="18"/>
      <c r="I157" s="18"/>
      <c r="J157" s="18"/>
      <c r="L157" s="49"/>
    </row>
    <row r="158" spans="1:12" ht="13.5" customHeight="1" x14ac:dyDescent="0.2">
      <c r="A158" s="17"/>
      <c r="B158" s="18"/>
      <c r="C158" s="18"/>
      <c r="D158" s="18"/>
      <c r="E158" s="18"/>
      <c r="F158" s="18"/>
      <c r="G158" s="18"/>
      <c r="H158" s="18"/>
      <c r="I158" s="18"/>
      <c r="J158" s="18"/>
      <c r="L158" s="49"/>
    </row>
    <row r="159" spans="1:12" ht="12.75" customHeight="1" x14ac:dyDescent="0.2">
      <c r="A159" s="17"/>
      <c r="B159" s="18"/>
      <c r="C159" s="18"/>
      <c r="D159" s="18"/>
      <c r="E159" s="18"/>
      <c r="F159" s="18"/>
      <c r="G159" s="18"/>
      <c r="H159" s="18"/>
      <c r="I159" s="18"/>
      <c r="J159" s="18"/>
      <c r="K159" s="40"/>
      <c r="L159" s="50"/>
    </row>
    <row r="160" spans="1:12" ht="12.75" customHeight="1" x14ac:dyDescent="0.2">
      <c r="A160" s="17"/>
      <c r="B160" s="18"/>
      <c r="C160" s="18"/>
      <c r="D160" s="18"/>
      <c r="E160" s="18"/>
      <c r="F160" s="18"/>
      <c r="G160" s="18"/>
      <c r="H160" s="18"/>
      <c r="I160" s="18"/>
      <c r="J160" s="18"/>
      <c r="K160" s="40"/>
      <c r="L160" s="50"/>
    </row>
    <row r="161" spans="1:12" ht="12.75" customHeight="1" x14ac:dyDescent="0.2">
      <c r="A161" s="17"/>
      <c r="B161" s="18"/>
      <c r="C161" s="18"/>
      <c r="D161" s="18"/>
      <c r="E161" s="18"/>
      <c r="F161" s="18"/>
      <c r="G161" s="18"/>
      <c r="H161" s="18"/>
      <c r="I161" s="18"/>
      <c r="J161" s="18"/>
      <c r="K161" s="40"/>
      <c r="L161" s="50"/>
    </row>
    <row r="162" spans="1:12" ht="12.75" customHeight="1" x14ac:dyDescent="0.2">
      <c r="A162" s="17"/>
      <c r="B162" s="18"/>
      <c r="C162" s="18"/>
      <c r="D162" s="18"/>
      <c r="E162" s="18"/>
      <c r="F162" s="18"/>
      <c r="G162" s="18"/>
      <c r="H162" s="18"/>
      <c r="I162" s="18"/>
      <c r="J162" s="18"/>
      <c r="K162" s="40"/>
      <c r="L162" s="50"/>
    </row>
    <row r="163" spans="1:12" ht="12.75" customHeight="1" x14ac:dyDescent="0.2">
      <c r="A163" s="17"/>
      <c r="B163" s="18"/>
      <c r="C163" s="18"/>
      <c r="D163" s="18"/>
      <c r="E163" s="18"/>
      <c r="F163" s="18"/>
      <c r="G163" s="18"/>
      <c r="H163" s="18"/>
      <c r="I163" s="18"/>
      <c r="J163" s="18"/>
      <c r="K163" s="40"/>
      <c r="L163" s="50"/>
    </row>
    <row r="164" spans="1:12" ht="12.75" customHeight="1" x14ac:dyDescent="0.2">
      <c r="A164" s="17"/>
      <c r="B164" s="18"/>
      <c r="C164" s="18"/>
      <c r="D164" s="18"/>
      <c r="E164" s="18"/>
      <c r="F164" s="18"/>
      <c r="G164" s="18"/>
      <c r="H164" s="18"/>
      <c r="I164" s="18"/>
      <c r="J164" s="18"/>
      <c r="K164" s="40"/>
      <c r="L164" s="50"/>
    </row>
    <row r="165" spans="1:12" ht="12.75" customHeight="1" x14ac:dyDescent="0.2">
      <c r="A165" s="17"/>
      <c r="B165" s="18"/>
      <c r="C165" s="18"/>
      <c r="D165" s="18"/>
      <c r="E165" s="18"/>
      <c r="F165" s="18"/>
      <c r="G165" s="18"/>
      <c r="H165" s="18"/>
      <c r="I165" s="18"/>
      <c r="J165" s="18"/>
      <c r="K165" s="40"/>
      <c r="L165" s="50"/>
    </row>
    <row r="166" spans="1:12" ht="12.75" customHeight="1" x14ac:dyDescent="0.2">
      <c r="A166" s="17"/>
      <c r="B166" s="18"/>
      <c r="C166" s="18"/>
      <c r="D166" s="18"/>
      <c r="E166" s="18"/>
      <c r="F166" s="18"/>
      <c r="G166" s="18"/>
      <c r="H166" s="18"/>
      <c r="I166" s="18"/>
      <c r="J166" s="18"/>
      <c r="K166" s="40"/>
      <c r="L166" s="50"/>
    </row>
    <row r="167" spans="1:12" ht="12.75" customHeight="1" x14ac:dyDescent="0.2">
      <c r="A167" s="17"/>
      <c r="B167" s="18"/>
      <c r="C167" s="18"/>
      <c r="D167" s="18"/>
      <c r="E167" s="18"/>
      <c r="F167" s="18"/>
      <c r="G167" s="18"/>
      <c r="H167" s="18"/>
      <c r="I167" s="18"/>
      <c r="J167" s="18"/>
      <c r="K167" s="40"/>
      <c r="L167" s="50"/>
    </row>
    <row r="168" spans="1:12" ht="12.75" customHeight="1" x14ac:dyDescent="0.2">
      <c r="A168" s="17"/>
      <c r="B168" s="18"/>
      <c r="C168" s="18"/>
      <c r="D168" s="18"/>
      <c r="E168" s="18"/>
      <c r="F168" s="18"/>
      <c r="G168" s="18"/>
      <c r="H168" s="18"/>
      <c r="I168" s="18"/>
      <c r="J168" s="18"/>
      <c r="K168" s="40"/>
      <c r="L168" s="50"/>
    </row>
    <row r="169" spans="1:12" ht="12.75" customHeight="1" x14ac:dyDescent="0.2">
      <c r="A169" s="17"/>
      <c r="B169" s="18"/>
      <c r="C169" s="18"/>
      <c r="D169" s="18"/>
      <c r="E169" s="18"/>
      <c r="F169" s="18"/>
      <c r="G169" s="18"/>
      <c r="H169" s="18"/>
      <c r="I169" s="18"/>
      <c r="J169" s="18"/>
      <c r="K169" s="40"/>
      <c r="L169" s="50"/>
    </row>
    <row r="170" spans="1:12" ht="12.75" customHeight="1" x14ac:dyDescent="0.2">
      <c r="A170" s="17"/>
      <c r="B170" s="18"/>
      <c r="C170" s="18"/>
      <c r="D170" s="18"/>
      <c r="E170" s="18"/>
      <c r="F170" s="18"/>
      <c r="G170" s="18"/>
      <c r="H170" s="18"/>
      <c r="I170" s="18"/>
      <c r="J170" s="18"/>
      <c r="K170" s="40"/>
      <c r="L170" s="50"/>
    </row>
    <row r="171" spans="1:12" ht="12.75" customHeight="1" x14ac:dyDescent="0.2">
      <c r="A171" s="17"/>
      <c r="B171" s="18"/>
      <c r="C171" s="18"/>
      <c r="D171" s="18"/>
      <c r="E171" s="18"/>
      <c r="F171" s="18"/>
      <c r="G171" s="18"/>
      <c r="H171" s="18"/>
      <c r="I171" s="18"/>
      <c r="J171" s="18"/>
      <c r="K171" s="40"/>
      <c r="L171" s="50"/>
    </row>
    <row r="172" spans="1:12" ht="12.75" customHeight="1" x14ac:dyDescent="0.2">
      <c r="A172" s="17"/>
      <c r="B172" s="18"/>
      <c r="C172" s="18"/>
      <c r="D172" s="18"/>
      <c r="E172" s="18"/>
      <c r="F172" s="18"/>
      <c r="G172" s="18"/>
      <c r="H172" s="18"/>
      <c r="I172" s="18"/>
      <c r="J172" s="18"/>
      <c r="K172" s="40"/>
      <c r="L172" s="50"/>
    </row>
    <row r="173" spans="1:12" ht="12.75" customHeight="1" x14ac:dyDescent="0.2">
      <c r="A173" s="17"/>
      <c r="B173" s="18"/>
      <c r="C173" s="18"/>
      <c r="D173" s="18"/>
      <c r="E173" s="18"/>
      <c r="F173" s="18"/>
      <c r="G173" s="18"/>
      <c r="H173" s="18"/>
      <c r="I173" s="18"/>
      <c r="J173" s="18"/>
      <c r="K173" s="40"/>
      <c r="L173" s="50"/>
    </row>
    <row r="174" spans="1:12" ht="12.75" customHeight="1" x14ac:dyDescent="0.2">
      <c r="A174" s="17">
        <v>42119.186000000002</v>
      </c>
      <c r="B174" s="17"/>
      <c r="C174" s="17">
        <v>8127.9809999999998</v>
      </c>
      <c r="D174" s="17"/>
      <c r="E174" s="17">
        <v>30.341000000000001</v>
      </c>
      <c r="F174" s="17">
        <v>1725.1369999999999</v>
      </c>
      <c r="G174" s="17">
        <v>3312.277</v>
      </c>
      <c r="H174" s="17">
        <v>15874.214</v>
      </c>
      <c r="I174" s="17">
        <v>13049.235000000001</v>
      </c>
      <c r="J174" s="17">
        <v>33991.205000000002</v>
      </c>
      <c r="K174" s="36" t="s">
        <v>266</v>
      </c>
      <c r="L174" s="51" t="s">
        <v>267</v>
      </c>
    </row>
    <row r="175" spans="1:12" ht="12.75" customHeight="1" x14ac:dyDescent="0.2">
      <c r="A175" s="17">
        <v>129.959</v>
      </c>
      <c r="B175" s="18"/>
      <c r="C175" s="18">
        <v>117.45399999999999</v>
      </c>
      <c r="D175" s="18"/>
      <c r="E175" s="18"/>
      <c r="F175" s="18"/>
      <c r="G175" s="18"/>
      <c r="H175" s="18">
        <v>12.505000000000001</v>
      </c>
      <c r="I175" s="18"/>
      <c r="J175" s="17">
        <v>12.505000000000001</v>
      </c>
      <c r="K175" s="40" t="s">
        <v>268</v>
      </c>
      <c r="L175" s="50" t="s">
        <v>178</v>
      </c>
    </row>
    <row r="176" spans="1:12" ht="12.75" customHeight="1" x14ac:dyDescent="0.2">
      <c r="A176" s="17">
        <v>8945.5709999999999</v>
      </c>
      <c r="B176" s="18"/>
      <c r="C176" s="18">
        <v>1412.403</v>
      </c>
      <c r="D176" s="18"/>
      <c r="E176" s="18"/>
      <c r="F176" s="18"/>
      <c r="G176" s="18">
        <v>140.858</v>
      </c>
      <c r="H176" s="18">
        <v>7392.31</v>
      </c>
      <c r="I176" s="18"/>
      <c r="J176" s="17">
        <v>7533.1679999999997</v>
      </c>
      <c r="K176" s="40" t="s">
        <v>269</v>
      </c>
      <c r="L176" s="50" t="s">
        <v>180</v>
      </c>
    </row>
    <row r="177" spans="1:12" ht="12.75" customHeight="1" x14ac:dyDescent="0.2">
      <c r="A177" s="17">
        <v>6500.5309999999999</v>
      </c>
      <c r="B177" s="18"/>
      <c r="C177" s="18">
        <v>1776.693</v>
      </c>
      <c r="D177" s="18"/>
      <c r="E177" s="18"/>
      <c r="F177" s="18"/>
      <c r="G177" s="18">
        <v>2408.203</v>
      </c>
      <c r="H177" s="18">
        <v>1651.442</v>
      </c>
      <c r="I177" s="18">
        <v>664.19399999999996</v>
      </c>
      <c r="J177" s="17">
        <v>4723.8389999999999</v>
      </c>
      <c r="K177" s="40" t="s">
        <v>270</v>
      </c>
      <c r="L177" s="50" t="s">
        <v>182</v>
      </c>
    </row>
    <row r="178" spans="1:12" ht="12.75" customHeight="1" x14ac:dyDescent="0.2">
      <c r="A178" s="17">
        <v>6467.232</v>
      </c>
      <c r="B178" s="18"/>
      <c r="C178" s="18">
        <v>1174.078</v>
      </c>
      <c r="D178" s="18"/>
      <c r="E178" s="18">
        <v>19.859000000000002</v>
      </c>
      <c r="F178" s="18">
        <v>1496.6089999999999</v>
      </c>
      <c r="G178" s="18">
        <v>305.37200000000001</v>
      </c>
      <c r="H178" s="18">
        <v>452.91</v>
      </c>
      <c r="I178" s="18">
        <v>3018.4029999999998</v>
      </c>
      <c r="J178" s="17">
        <v>5293.1540000000005</v>
      </c>
      <c r="K178" s="40" t="s">
        <v>271</v>
      </c>
      <c r="L178" s="50" t="s">
        <v>184</v>
      </c>
    </row>
    <row r="179" spans="1:12" ht="12.75" customHeight="1" x14ac:dyDescent="0.2">
      <c r="A179" s="17">
        <v>13715.829</v>
      </c>
      <c r="B179" s="18"/>
      <c r="C179" s="18">
        <v>2619.1410000000001</v>
      </c>
      <c r="D179" s="18"/>
      <c r="E179" s="18">
        <v>10.483000000000001</v>
      </c>
      <c r="F179" s="18"/>
      <c r="G179" s="18">
        <v>48.216000000000001</v>
      </c>
      <c r="H179" s="18">
        <v>2656.5920000000001</v>
      </c>
      <c r="I179" s="18">
        <v>8381.3979999999992</v>
      </c>
      <c r="J179" s="17">
        <v>11096.688</v>
      </c>
      <c r="K179" s="40" t="s">
        <v>272</v>
      </c>
      <c r="L179" s="50" t="s">
        <v>186</v>
      </c>
    </row>
    <row r="180" spans="1:12" ht="12.75" customHeight="1" x14ac:dyDescent="0.2">
      <c r="A180" s="17">
        <v>2396.9369999999999</v>
      </c>
      <c r="B180" s="18"/>
      <c r="C180" s="18"/>
      <c r="D180" s="18"/>
      <c r="E180" s="18"/>
      <c r="F180" s="18"/>
      <c r="G180" s="18">
        <v>0.24099999999999999</v>
      </c>
      <c r="H180" s="18">
        <v>2396.6959999999999</v>
      </c>
      <c r="I180" s="18"/>
      <c r="J180" s="17">
        <v>2396.9369999999999</v>
      </c>
      <c r="K180" s="40" t="s">
        <v>273</v>
      </c>
      <c r="L180" s="16" t="s">
        <v>188</v>
      </c>
    </row>
    <row r="181" spans="1:12" ht="12.75" customHeight="1" x14ac:dyDescent="0.2">
      <c r="A181" s="17">
        <v>1096.3489999999999</v>
      </c>
      <c r="B181" s="18"/>
      <c r="C181" s="18">
        <v>460.49099999999999</v>
      </c>
      <c r="D181" s="18"/>
      <c r="E181" s="18">
        <v>0</v>
      </c>
      <c r="F181" s="18"/>
      <c r="G181" s="18">
        <v>11.661</v>
      </c>
      <c r="H181" s="18">
        <v>623.89599999999996</v>
      </c>
      <c r="I181" s="18">
        <v>0.30099999999999999</v>
      </c>
      <c r="J181" s="17">
        <v>635.85799999999995</v>
      </c>
      <c r="K181" s="40" t="s">
        <v>274</v>
      </c>
      <c r="L181" s="38" t="s">
        <v>190</v>
      </c>
    </row>
    <row r="182" spans="1:12" ht="12.75" customHeight="1" x14ac:dyDescent="0.2">
      <c r="A182" s="17">
        <v>2866.777</v>
      </c>
      <c r="B182" s="18"/>
      <c r="C182" s="18">
        <v>567.721</v>
      </c>
      <c r="D182" s="18"/>
      <c r="E182" s="18"/>
      <c r="F182" s="18">
        <v>228.52799999999999</v>
      </c>
      <c r="G182" s="18">
        <v>397.726</v>
      </c>
      <c r="H182" s="18">
        <v>687.86300000000006</v>
      </c>
      <c r="I182" s="18">
        <v>984.93899999999996</v>
      </c>
      <c r="J182" s="17">
        <v>2299.056</v>
      </c>
      <c r="K182" s="40" t="s">
        <v>275</v>
      </c>
      <c r="L182" s="50" t="s">
        <v>263</v>
      </c>
    </row>
    <row r="183" spans="1:12" ht="12.75" customHeight="1" x14ac:dyDescent="0.2">
      <c r="A183" s="17"/>
      <c r="B183" s="17"/>
      <c r="C183" s="17">
        <v>76.587999999999994</v>
      </c>
      <c r="D183" s="17"/>
      <c r="E183" s="17">
        <v>138.47900000000001</v>
      </c>
      <c r="F183" s="17">
        <v>12604.093000000001</v>
      </c>
      <c r="G183" s="17">
        <v>303.44499999999999</v>
      </c>
      <c r="H183" s="17">
        <v>426.815</v>
      </c>
      <c r="I183" s="17">
        <v>2886.4479999999999</v>
      </c>
      <c r="J183" s="17">
        <v>16359.28</v>
      </c>
      <c r="K183" s="51" t="s">
        <v>279</v>
      </c>
      <c r="L183" s="51" t="s">
        <v>280</v>
      </c>
    </row>
    <row r="184" spans="1:12" ht="12.75" customHeight="1" x14ac:dyDescent="0.2">
      <c r="A184" s="17"/>
      <c r="B184" s="17"/>
      <c r="C184" s="17"/>
      <c r="D184" s="17"/>
      <c r="E184" s="17"/>
      <c r="F184" s="17"/>
      <c r="G184" s="17"/>
      <c r="H184" s="17">
        <v>3083.4059999999999</v>
      </c>
      <c r="I184" s="17">
        <v>11267.846</v>
      </c>
      <c r="J184" s="17"/>
      <c r="K184" s="51" t="s">
        <v>281</v>
      </c>
      <c r="L184" s="51" t="s">
        <v>282</v>
      </c>
    </row>
    <row r="185" spans="1:12" ht="12.75" customHeight="1" x14ac:dyDescent="0.2">
      <c r="A185" s="17">
        <v>58555.053999999996</v>
      </c>
      <c r="B185" s="17"/>
      <c r="C185" s="17">
        <v>8204.5679999999993</v>
      </c>
      <c r="D185" s="17"/>
      <c r="E185" s="17">
        <v>168.821</v>
      </c>
      <c r="F185" s="17">
        <v>14329.231</v>
      </c>
      <c r="G185" s="17">
        <v>3615.7220000000002</v>
      </c>
      <c r="H185" s="17">
        <v>16301.029</v>
      </c>
      <c r="I185" s="17">
        <v>15935.683000000001</v>
      </c>
      <c r="J185" s="17">
        <v>50350.485000000001</v>
      </c>
      <c r="K185" s="36"/>
      <c r="L185" s="51" t="s">
        <v>283</v>
      </c>
    </row>
    <row r="186" spans="1:12" ht="12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51"/>
      <c r="L186" s="51"/>
    </row>
    <row r="187" spans="1:12" ht="12.75" customHeight="1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41"/>
      <c r="L187" s="16" t="s">
        <v>7</v>
      </c>
    </row>
    <row r="188" spans="1:12" ht="12.75" customHeight="1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41"/>
      <c r="L188" s="43"/>
    </row>
    <row r="189" spans="1:12" ht="12.75" customHeight="1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41"/>
      <c r="L189" s="43"/>
    </row>
    <row r="190" spans="1:12" ht="12.75" customHeight="1" x14ac:dyDescent="0.2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</row>
    <row r="191" spans="1:12" ht="12.75" customHeight="1" x14ac:dyDescent="0.2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</row>
    <row r="192" spans="1:12" ht="12.75" customHeight="1" x14ac:dyDescent="0.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</row>
    <row r="196" spans="1:12" ht="12.75" customHeight="1" x14ac:dyDescent="0.2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</row>
    <row r="197" spans="1:12" ht="12.75" customHeight="1" x14ac:dyDescent="0.2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</row>
    <row r="198" spans="1:12" ht="12.75" customHeight="1" x14ac:dyDescent="0.2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</row>
    <row r="199" spans="1:12" ht="12.75" customHeight="1" x14ac:dyDescent="0.2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</row>
    <row r="201" spans="1:12" ht="12.75" customHeight="1" x14ac:dyDescent="0.2">
      <c r="C201" s="41"/>
      <c r="D201" s="41"/>
      <c r="E201" s="41"/>
      <c r="F201" s="41"/>
      <c r="G201" s="41"/>
      <c r="H201" s="41"/>
      <c r="I201" s="41"/>
      <c r="J201" s="41"/>
      <c r="K201" s="41"/>
      <c r="L201" s="52"/>
    </row>
    <row r="211" spans="3:12" ht="12.75" customHeight="1" x14ac:dyDescent="0.2">
      <c r="C211" s="41"/>
      <c r="D211" s="41"/>
      <c r="E211" s="41"/>
      <c r="F211" s="41"/>
      <c r="G211" s="41"/>
      <c r="H211" s="41"/>
      <c r="I211" s="41"/>
      <c r="J211" s="41"/>
      <c r="K211" s="41"/>
      <c r="L211" s="52"/>
    </row>
    <row r="212" spans="3:12" ht="12.75" customHeight="1" x14ac:dyDescent="0.2">
      <c r="C212" s="41"/>
      <c r="D212" s="41"/>
      <c r="E212" s="41"/>
      <c r="F212" s="41"/>
      <c r="G212" s="41"/>
      <c r="H212" s="41"/>
      <c r="I212" s="41"/>
      <c r="J212" s="41"/>
      <c r="K212" s="41"/>
      <c r="L212" s="52"/>
    </row>
    <row r="216" spans="3:12" ht="12.75" customHeight="1" x14ac:dyDescent="0.2">
      <c r="C216" s="41"/>
      <c r="D216" s="41"/>
      <c r="E216" s="41"/>
      <c r="F216" s="41"/>
      <c r="G216" s="41"/>
      <c r="H216" s="41"/>
      <c r="I216" s="41"/>
      <c r="J216" s="41"/>
      <c r="K216" s="41"/>
      <c r="L216" s="52"/>
    </row>
    <row r="217" spans="3:12" ht="12.75" customHeight="1" x14ac:dyDescent="0.2">
      <c r="C217" s="41"/>
      <c r="D217" s="41"/>
      <c r="E217" s="41"/>
      <c r="F217" s="41"/>
      <c r="G217" s="41"/>
      <c r="H217" s="41"/>
      <c r="I217" s="41"/>
      <c r="J217" s="41"/>
      <c r="K217" s="41"/>
      <c r="L217" s="52"/>
    </row>
    <row r="218" spans="3:12" ht="12.75" customHeight="1" x14ac:dyDescent="0.2">
      <c r="C218" s="41"/>
      <c r="D218" s="41"/>
      <c r="E218" s="41"/>
      <c r="F218" s="41"/>
      <c r="G218" s="41"/>
      <c r="H218" s="41"/>
      <c r="I218" s="41"/>
      <c r="J218" s="41"/>
      <c r="K218" s="41"/>
      <c r="L218" s="52"/>
    </row>
    <row r="219" spans="3:12" ht="12.75" customHeight="1" x14ac:dyDescent="0.2">
      <c r="C219" s="41"/>
      <c r="D219" s="41"/>
      <c r="E219" s="41"/>
      <c r="F219" s="41"/>
      <c r="G219" s="41"/>
      <c r="H219" s="41"/>
      <c r="I219" s="41"/>
      <c r="J219" s="41"/>
      <c r="K219" s="41"/>
      <c r="L219" s="52"/>
    </row>
    <row r="222" spans="3:12" ht="12.75" customHeight="1" x14ac:dyDescent="0.2">
      <c r="C222" s="41"/>
      <c r="D222" s="41"/>
      <c r="E222" s="41"/>
      <c r="F222" s="41"/>
      <c r="G222" s="41"/>
      <c r="H222" s="41"/>
      <c r="I222" s="41"/>
      <c r="J222" s="41"/>
      <c r="K222" s="41"/>
      <c r="L222" s="52"/>
    </row>
  </sheetData>
  <pageMargins left="0.51180555555555596" right="0" top="0.39374999999999999" bottom="0" header="0.511811023622047" footer="0.511811023622047"/>
  <pageSetup paperSize="9" scale="60" orientation="portrait" horizontalDpi="300" verticalDpi="300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48576"/>
  <sheetViews>
    <sheetView showZeros="0" zoomScale="80" zoomScaleNormal="80" workbookViewId="0">
      <pane ySplit="7" topLeftCell="A79" activePane="bottomLeft" state="frozen"/>
      <selection pane="bottomLeft" activeCell="F33" sqref="F33"/>
    </sheetView>
  </sheetViews>
  <sheetFormatPr baseColWidth="10" defaultRowHeight="12.75" outlineLevelCol="1" x14ac:dyDescent="0.2"/>
  <cols>
    <col min="1" max="1" width="8.7109375" customWidth="1" outlineLevel="1"/>
    <col min="2" max="2" width="39.42578125" customWidth="1" outlineLevel="1"/>
    <col min="3" max="12" width="10.7109375" customWidth="1" outlineLevel="1"/>
    <col min="13" max="13" width="5.7109375" customWidth="1" outlineLevel="1"/>
    <col min="14" max="23" width="10.7109375" customWidth="1" outlineLevel="1"/>
    <col min="24" max="24" width="8.7109375" customWidth="1" outlineLevel="1"/>
    <col min="25" max="25" width="39.42578125" customWidth="1" outlineLevel="1"/>
    <col min="26" max="1024" width="11.5703125" customWidth="1" outlineLevel="1"/>
  </cols>
  <sheetData>
    <row r="1" spans="1:25" ht="15.75" customHeight="1" x14ac:dyDescent="0.2">
      <c r="A1" s="4" t="s">
        <v>8</v>
      </c>
      <c r="B1" s="4"/>
      <c r="C1" s="2"/>
      <c r="D1" s="4"/>
      <c r="E1" s="2"/>
      <c r="F1" s="2"/>
      <c r="G1" s="2"/>
      <c r="H1" s="4"/>
      <c r="I1" s="4"/>
      <c r="J1" s="4"/>
      <c r="K1" s="4"/>
      <c r="L1" s="3"/>
      <c r="N1" s="4"/>
      <c r="O1" s="4"/>
      <c r="P1" s="4"/>
      <c r="Q1" s="4"/>
      <c r="R1" s="2"/>
      <c r="S1" s="2"/>
      <c r="T1" s="2"/>
      <c r="U1" s="4"/>
      <c r="V1" s="2"/>
      <c r="W1" s="4"/>
      <c r="X1" s="4"/>
      <c r="Y1" s="3" t="s">
        <v>9</v>
      </c>
    </row>
    <row r="2" spans="1:25" ht="15.75" customHeight="1" x14ac:dyDescent="0.2">
      <c r="A2" s="5"/>
      <c r="B2" s="5"/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/>
      <c r="J2" s="6" t="s">
        <v>16</v>
      </c>
      <c r="K2" s="6"/>
      <c r="L2" s="6"/>
      <c r="N2" s="6"/>
      <c r="O2" s="6"/>
      <c r="P2" s="6" t="s">
        <v>16</v>
      </c>
      <c r="Q2" s="6"/>
      <c r="R2" s="6" t="s">
        <v>15</v>
      </c>
      <c r="S2" s="6" t="s">
        <v>14</v>
      </c>
      <c r="T2" s="6" t="s">
        <v>13</v>
      </c>
      <c r="U2" s="6" t="s">
        <v>12</v>
      </c>
      <c r="V2" s="6" t="s">
        <v>11</v>
      </c>
      <c r="W2" s="6" t="s">
        <v>10</v>
      </c>
      <c r="X2" s="5"/>
      <c r="Y2" s="44"/>
    </row>
    <row r="3" spans="1:25" ht="39.950000000000003" customHeight="1" x14ac:dyDescent="0.2">
      <c r="A3" s="76" t="s">
        <v>18</v>
      </c>
      <c r="B3" s="76"/>
      <c r="C3" s="10" t="s">
        <v>19</v>
      </c>
      <c r="D3" s="10" t="s">
        <v>20</v>
      </c>
      <c r="E3" s="10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26</v>
      </c>
      <c r="K3" s="10" t="s">
        <v>27</v>
      </c>
      <c r="L3" s="10" t="s">
        <v>28</v>
      </c>
      <c r="N3" s="10" t="s">
        <v>28</v>
      </c>
      <c r="O3" s="10" t="s">
        <v>27</v>
      </c>
      <c r="P3" s="10" t="s">
        <v>26</v>
      </c>
      <c r="Q3" s="10" t="s">
        <v>25</v>
      </c>
      <c r="R3" s="10" t="s">
        <v>24</v>
      </c>
      <c r="S3" s="10" t="s">
        <v>23</v>
      </c>
      <c r="T3" s="10" t="s">
        <v>22</v>
      </c>
      <c r="U3" s="10" t="s">
        <v>21</v>
      </c>
      <c r="V3" s="10" t="s">
        <v>20</v>
      </c>
      <c r="W3" s="10" t="s">
        <v>19</v>
      </c>
      <c r="X3" s="9"/>
      <c r="Y3" s="9" t="s">
        <v>256</v>
      </c>
    </row>
    <row r="4" spans="1:25" ht="12.75" customHeight="1" x14ac:dyDescent="0.2">
      <c r="A4" s="12" t="s">
        <v>29</v>
      </c>
      <c r="C4" s="14"/>
      <c r="D4" s="13"/>
      <c r="E4" s="13"/>
      <c r="F4" s="13"/>
      <c r="G4" s="13"/>
      <c r="H4" s="13"/>
      <c r="I4" s="13"/>
      <c r="J4" s="13"/>
      <c r="K4" s="13"/>
      <c r="L4" s="14"/>
      <c r="N4" s="14"/>
      <c r="O4" s="14"/>
      <c r="P4" s="13"/>
      <c r="Q4" s="13"/>
      <c r="R4" s="13"/>
      <c r="S4" s="13"/>
      <c r="T4" s="13"/>
      <c r="U4" s="13"/>
      <c r="V4" s="13"/>
      <c r="W4" s="14"/>
      <c r="X4" s="12" t="s">
        <v>29</v>
      </c>
    </row>
    <row r="5" spans="1:25" ht="12.75" customHeight="1" x14ac:dyDescent="0.2">
      <c r="A5" s="40" t="s">
        <v>30</v>
      </c>
      <c r="B5" s="40" t="s">
        <v>31</v>
      </c>
      <c r="C5" s="14"/>
      <c r="D5" s="13"/>
      <c r="E5" s="13"/>
      <c r="F5" s="13"/>
      <c r="G5" s="13"/>
      <c r="H5" s="13"/>
      <c r="I5" s="13"/>
      <c r="J5" s="13">
        <v>770.09900000000005</v>
      </c>
      <c r="K5" s="13"/>
      <c r="L5" s="14">
        <v>770.09900000000005</v>
      </c>
      <c r="M5" s="53"/>
      <c r="N5" s="14">
        <v>770.09900000000005</v>
      </c>
      <c r="O5" s="13">
        <v>770.09900000000005</v>
      </c>
      <c r="P5" s="13"/>
      <c r="Q5" s="13"/>
      <c r="R5" s="13"/>
      <c r="S5" s="13"/>
      <c r="T5" s="13"/>
      <c r="U5" s="13"/>
      <c r="V5" s="13"/>
      <c r="W5" s="14"/>
      <c r="X5" s="40" t="s">
        <v>30</v>
      </c>
      <c r="Y5" s="16" t="s">
        <v>31</v>
      </c>
    </row>
    <row r="6" spans="1:25" ht="12.75" customHeight="1" x14ac:dyDescent="0.2">
      <c r="A6" s="40" t="s">
        <v>32</v>
      </c>
      <c r="B6" s="40" t="s">
        <v>33</v>
      </c>
      <c r="C6" s="14"/>
      <c r="D6" s="13"/>
      <c r="E6" s="13"/>
      <c r="F6" s="13"/>
      <c r="G6" s="13"/>
      <c r="H6" s="13"/>
      <c r="I6" s="13"/>
      <c r="J6" s="13"/>
      <c r="K6" s="13">
        <v>793.43600000000004</v>
      </c>
      <c r="L6" s="14">
        <v>793.43600000000004</v>
      </c>
      <c r="M6" s="53"/>
      <c r="N6" s="14">
        <v>793.43600000000004</v>
      </c>
      <c r="O6" s="13"/>
      <c r="P6" s="13">
        <v>793.43600000000004</v>
      </c>
      <c r="Q6" s="13"/>
      <c r="R6" s="13"/>
      <c r="S6" s="13"/>
      <c r="T6" s="13"/>
      <c r="U6" s="13"/>
      <c r="V6" s="13"/>
      <c r="W6" s="14"/>
      <c r="X6" s="40" t="s">
        <v>32</v>
      </c>
      <c r="Y6" s="16" t="s">
        <v>33</v>
      </c>
    </row>
    <row r="7" spans="1:25" ht="12.75" customHeight="1" x14ac:dyDescent="0.2">
      <c r="A7" s="40" t="s">
        <v>34</v>
      </c>
      <c r="B7" s="40" t="s">
        <v>35</v>
      </c>
      <c r="C7" s="14"/>
      <c r="D7" s="13"/>
      <c r="E7" s="13"/>
      <c r="F7" s="13"/>
      <c r="G7" s="13"/>
      <c r="H7" s="13"/>
      <c r="I7" s="13"/>
      <c r="J7" s="13"/>
      <c r="K7" s="13">
        <v>4314.9690000000001</v>
      </c>
      <c r="L7" s="14">
        <v>4314.9690000000001</v>
      </c>
      <c r="M7" s="53"/>
      <c r="N7" s="14">
        <v>4314.9690000000001</v>
      </c>
      <c r="O7" s="13"/>
      <c r="P7" s="13"/>
      <c r="Q7" s="13"/>
      <c r="R7" s="13">
        <v>56.005000000000003</v>
      </c>
      <c r="S7" s="13">
        <v>461.21600000000001</v>
      </c>
      <c r="T7" s="13">
        <v>507.66800000000001</v>
      </c>
      <c r="U7" s="13">
        <v>247.39699999999999</v>
      </c>
      <c r="V7" s="13">
        <v>3042.683</v>
      </c>
      <c r="W7" s="14">
        <v>4314.9690000000001</v>
      </c>
      <c r="X7" s="40" t="s">
        <v>34</v>
      </c>
      <c r="Y7" s="20" t="s">
        <v>35</v>
      </c>
    </row>
    <row r="8" spans="1:25" ht="12.75" customHeight="1" x14ac:dyDescent="0.2">
      <c r="A8" s="40" t="s">
        <v>36</v>
      </c>
      <c r="B8" s="40" t="s">
        <v>37</v>
      </c>
      <c r="C8" s="14"/>
      <c r="D8" s="13"/>
      <c r="E8" s="13"/>
      <c r="F8" s="13"/>
      <c r="G8" s="13"/>
      <c r="H8" s="13"/>
      <c r="I8" s="13"/>
      <c r="J8" s="13"/>
      <c r="K8" s="13">
        <v>3529.127</v>
      </c>
      <c r="L8" s="14">
        <v>3529.127</v>
      </c>
      <c r="M8" s="53"/>
      <c r="N8" s="14">
        <v>3529.127</v>
      </c>
      <c r="O8" s="13"/>
      <c r="P8" s="13"/>
      <c r="Q8" s="13"/>
      <c r="R8" s="13">
        <v>2.9209999999999998</v>
      </c>
      <c r="S8" s="13">
        <v>248.428</v>
      </c>
      <c r="T8" s="13">
        <v>64.498000000000005</v>
      </c>
      <c r="U8" s="13">
        <v>244.20599999999999</v>
      </c>
      <c r="V8" s="13">
        <v>2969.0740000000001</v>
      </c>
      <c r="W8" s="14">
        <v>3529.127</v>
      </c>
      <c r="X8" s="40" t="s">
        <v>36</v>
      </c>
      <c r="Y8" s="20" t="s">
        <v>37</v>
      </c>
    </row>
    <row r="9" spans="1:25" ht="12.75" customHeight="1" x14ac:dyDescent="0.2">
      <c r="A9" s="40" t="s">
        <v>38</v>
      </c>
      <c r="B9" s="40" t="s">
        <v>39</v>
      </c>
      <c r="C9" s="14"/>
      <c r="D9" s="13"/>
      <c r="E9" s="13"/>
      <c r="F9" s="13"/>
      <c r="G9" s="13"/>
      <c r="H9" s="13"/>
      <c r="I9" s="13"/>
      <c r="J9" s="13"/>
      <c r="K9" s="13">
        <v>305.404</v>
      </c>
      <c r="L9" s="14">
        <v>305.404</v>
      </c>
      <c r="M9" s="53"/>
      <c r="N9" s="14">
        <v>305.404</v>
      </c>
      <c r="O9" s="13"/>
      <c r="P9" s="13"/>
      <c r="Q9" s="13"/>
      <c r="R9" s="13">
        <v>0</v>
      </c>
      <c r="S9" s="13">
        <v>212.78800000000001</v>
      </c>
      <c r="T9" s="13">
        <v>15.816000000000001</v>
      </c>
      <c r="U9" s="13">
        <v>3.1909999999999998</v>
      </c>
      <c r="V9" s="13">
        <v>73.608999999999995</v>
      </c>
      <c r="W9" s="14">
        <v>305.404</v>
      </c>
      <c r="X9" s="40" t="s">
        <v>38</v>
      </c>
      <c r="Y9" s="20" t="s">
        <v>39</v>
      </c>
    </row>
    <row r="10" spans="1:25" ht="12.75" customHeight="1" x14ac:dyDescent="0.2">
      <c r="A10" s="40" t="s">
        <v>40</v>
      </c>
      <c r="B10" s="40" t="s">
        <v>41</v>
      </c>
      <c r="C10" s="14"/>
      <c r="D10" s="13"/>
      <c r="E10" s="13"/>
      <c r="F10" s="13"/>
      <c r="G10" s="13"/>
      <c r="H10" s="13"/>
      <c r="I10" s="13"/>
      <c r="J10" s="13"/>
      <c r="K10" s="13">
        <v>480.43799999999999</v>
      </c>
      <c r="L10" s="14">
        <v>480.43799999999999</v>
      </c>
      <c r="M10" s="53"/>
      <c r="N10" s="14">
        <v>480.43799999999999</v>
      </c>
      <c r="O10" s="13"/>
      <c r="P10" s="13"/>
      <c r="Q10" s="13"/>
      <c r="R10" s="13">
        <v>53.084000000000003</v>
      </c>
      <c r="S10" s="13"/>
      <c r="T10" s="13">
        <v>427.35399999999998</v>
      </c>
      <c r="U10" s="13"/>
      <c r="V10" s="13"/>
      <c r="W10" s="14">
        <v>480.43799999999999</v>
      </c>
      <c r="X10" s="40" t="s">
        <v>40</v>
      </c>
      <c r="Y10" s="20" t="s">
        <v>41</v>
      </c>
    </row>
    <row r="11" spans="1:25" ht="12.75" customHeight="1" x14ac:dyDescent="0.2">
      <c r="A11" s="40" t="s">
        <v>42</v>
      </c>
      <c r="B11" s="40" t="s">
        <v>43</v>
      </c>
      <c r="C11" s="14">
        <v>2145.6999999999998</v>
      </c>
      <c r="D11" s="13">
        <v>1768.674</v>
      </c>
      <c r="E11" s="13">
        <v>155.845</v>
      </c>
      <c r="F11" s="13">
        <v>120.402</v>
      </c>
      <c r="G11" s="13">
        <v>82.486000000000004</v>
      </c>
      <c r="H11" s="13">
        <v>18.292999999999999</v>
      </c>
      <c r="I11" s="13"/>
      <c r="J11" s="13"/>
      <c r="K11" s="13"/>
      <c r="L11" s="14">
        <v>2145.6999999999998</v>
      </c>
      <c r="M11" s="53"/>
      <c r="N11" s="14">
        <v>2145.6999999999998</v>
      </c>
      <c r="O11" s="13">
        <v>2145.6999999999998</v>
      </c>
      <c r="P11" s="13"/>
      <c r="Q11" s="13"/>
      <c r="R11" s="13"/>
      <c r="S11" s="13"/>
      <c r="T11" s="13"/>
      <c r="U11" s="13"/>
      <c r="V11" s="13"/>
      <c r="W11" s="14"/>
      <c r="X11" s="40" t="s">
        <v>42</v>
      </c>
      <c r="Y11" s="20" t="s">
        <v>43</v>
      </c>
    </row>
    <row r="12" spans="1:25" ht="12.75" customHeight="1" x14ac:dyDescent="0.2">
      <c r="A12" s="40" t="s">
        <v>44</v>
      </c>
      <c r="B12" s="50" t="s">
        <v>45</v>
      </c>
      <c r="C12" s="14"/>
      <c r="D12" s="13"/>
      <c r="E12" s="13"/>
      <c r="F12" s="13"/>
      <c r="G12" s="13"/>
      <c r="H12" s="13"/>
      <c r="I12" s="13"/>
      <c r="J12" s="13"/>
      <c r="K12" s="13">
        <v>268.36599999999999</v>
      </c>
      <c r="L12" s="14">
        <v>268.36599999999999</v>
      </c>
      <c r="M12" s="53"/>
      <c r="N12" s="14">
        <v>268.36599999999999</v>
      </c>
      <c r="O12" s="13"/>
      <c r="P12" s="13"/>
      <c r="Q12" s="13">
        <v>268.36599999999999</v>
      </c>
      <c r="R12" s="13"/>
      <c r="S12" s="13"/>
      <c r="T12" s="13">
        <v>267.40499999999997</v>
      </c>
      <c r="U12" s="13"/>
      <c r="V12" s="13"/>
      <c r="W12" s="14">
        <v>268.36599999999999</v>
      </c>
      <c r="X12" s="40" t="s">
        <v>44</v>
      </c>
      <c r="Y12" s="20" t="s">
        <v>45</v>
      </c>
    </row>
    <row r="13" spans="1:25" ht="12.75" customHeight="1" x14ac:dyDescent="0.2">
      <c r="A13" s="40"/>
      <c r="B13" s="50"/>
      <c r="C13" s="14"/>
      <c r="D13" s="13"/>
      <c r="E13" s="13"/>
      <c r="F13" s="13"/>
      <c r="G13" s="13"/>
      <c r="H13" s="13"/>
      <c r="I13" s="13"/>
      <c r="J13" s="13"/>
      <c r="K13" s="13"/>
      <c r="L13" s="14"/>
      <c r="M13" s="53"/>
      <c r="N13" s="14"/>
      <c r="O13" s="13"/>
      <c r="P13" s="13"/>
      <c r="Q13" s="13"/>
      <c r="R13" s="13"/>
      <c r="S13" s="13"/>
      <c r="T13" s="13"/>
      <c r="U13" s="13"/>
      <c r="V13" s="13"/>
      <c r="W13" s="14"/>
      <c r="X13" s="49" t="s">
        <v>54</v>
      </c>
      <c r="Y13" s="16"/>
    </row>
    <row r="14" spans="1:25" ht="12.75" customHeight="1" x14ac:dyDescent="0.2">
      <c r="A14" s="36" t="s">
        <v>46</v>
      </c>
      <c r="B14" s="36" t="s">
        <v>47</v>
      </c>
      <c r="C14" s="14">
        <v>2437.6350000000002</v>
      </c>
      <c r="D14" s="13">
        <v>1274.009</v>
      </c>
      <c r="E14" s="13">
        <v>91.552000000000007</v>
      </c>
      <c r="F14" s="13">
        <v>387.26600000000002</v>
      </c>
      <c r="G14" s="13">
        <v>378.73</v>
      </c>
      <c r="H14" s="13">
        <v>37.712000000000003</v>
      </c>
      <c r="I14" s="13">
        <v>268.36599999999999</v>
      </c>
      <c r="J14" s="13"/>
      <c r="K14" s="13"/>
      <c r="L14" s="14">
        <v>2437.6350000000002</v>
      </c>
      <c r="M14" s="53"/>
      <c r="N14" s="14">
        <v>2437.6350000000002</v>
      </c>
      <c r="O14" s="13"/>
      <c r="P14" s="13"/>
      <c r="Q14" s="13">
        <v>268.36599999999999</v>
      </c>
      <c r="R14" s="13">
        <v>37.712000000000003</v>
      </c>
      <c r="S14" s="13">
        <v>378.73</v>
      </c>
      <c r="T14" s="13">
        <v>387.26600000000002</v>
      </c>
      <c r="U14" s="13">
        <v>91.552000000000007</v>
      </c>
      <c r="V14" s="13">
        <v>1274.009</v>
      </c>
      <c r="W14" s="14">
        <v>2437.6350000000002</v>
      </c>
      <c r="X14" s="36" t="s">
        <v>46</v>
      </c>
      <c r="Y14" s="45" t="s">
        <v>47</v>
      </c>
    </row>
    <row r="15" spans="1:25" ht="12.75" customHeight="1" x14ac:dyDescent="0.2">
      <c r="A15" s="40" t="s">
        <v>48</v>
      </c>
      <c r="B15" s="40" t="s">
        <v>49</v>
      </c>
      <c r="C15" s="14">
        <v>450.173</v>
      </c>
      <c r="D15" s="13">
        <v>257.59199999999998</v>
      </c>
      <c r="E15" s="13">
        <v>19.263999999999999</v>
      </c>
      <c r="F15" s="13">
        <v>80.113</v>
      </c>
      <c r="G15" s="13">
        <v>88.572999999999993</v>
      </c>
      <c r="H15" s="13">
        <v>4.6310000000000002</v>
      </c>
      <c r="I15" s="13"/>
      <c r="J15" s="13"/>
      <c r="K15" s="13"/>
      <c r="L15" s="14">
        <v>450.173</v>
      </c>
      <c r="M15" s="53"/>
      <c r="N15" s="14">
        <v>450.173</v>
      </c>
      <c r="O15" s="13">
        <v>450.173</v>
      </c>
      <c r="P15" s="13"/>
      <c r="Q15" s="13"/>
      <c r="R15" s="13"/>
      <c r="S15" s="13"/>
      <c r="T15" s="13"/>
      <c r="U15" s="13"/>
      <c r="V15" s="13"/>
      <c r="W15" s="14"/>
      <c r="X15" s="40" t="s">
        <v>48</v>
      </c>
      <c r="Y15" s="20" t="s">
        <v>49</v>
      </c>
    </row>
    <row r="16" spans="1:25" ht="12.75" customHeight="1" x14ac:dyDescent="0.2">
      <c r="A16" s="36" t="s">
        <v>50</v>
      </c>
      <c r="B16" s="36" t="s">
        <v>51</v>
      </c>
      <c r="C16" s="14">
        <v>1987.462</v>
      </c>
      <c r="D16" s="13">
        <v>1016.4160000000001</v>
      </c>
      <c r="E16" s="13">
        <v>72.287999999999997</v>
      </c>
      <c r="F16" s="13">
        <v>307.15300000000002</v>
      </c>
      <c r="G16" s="13">
        <v>290.15699999999998</v>
      </c>
      <c r="H16" s="13">
        <v>33.081000000000003</v>
      </c>
      <c r="I16" s="13">
        <v>268.36599999999999</v>
      </c>
      <c r="J16" s="13"/>
      <c r="K16" s="13"/>
      <c r="L16" s="14">
        <v>1987.462</v>
      </c>
      <c r="M16" s="53"/>
      <c r="N16" s="14">
        <v>1987.462</v>
      </c>
      <c r="O16" s="13"/>
      <c r="P16" s="13"/>
      <c r="Q16" s="13">
        <v>268.36599999999999</v>
      </c>
      <c r="R16" s="13">
        <v>33.081000000000003</v>
      </c>
      <c r="S16" s="13">
        <v>290.15699999999998</v>
      </c>
      <c r="T16" s="13">
        <v>307.15300000000002</v>
      </c>
      <c r="U16" s="13">
        <v>72.287999999999997</v>
      </c>
      <c r="V16" s="13">
        <v>1016.4160000000001</v>
      </c>
      <c r="W16" s="14">
        <v>1987.462</v>
      </c>
      <c r="X16" s="36" t="s">
        <v>50</v>
      </c>
      <c r="Y16" s="45" t="s">
        <v>51</v>
      </c>
    </row>
    <row r="17" spans="1:25" ht="12.75" customHeight="1" x14ac:dyDescent="0.2">
      <c r="A17" s="36" t="s">
        <v>52</v>
      </c>
      <c r="B17" s="36" t="s">
        <v>53</v>
      </c>
      <c r="C17" s="14"/>
      <c r="D17" s="13"/>
      <c r="E17" s="13"/>
      <c r="F17" s="13"/>
      <c r="G17" s="13"/>
      <c r="H17" s="13"/>
      <c r="I17" s="13"/>
      <c r="J17" s="13">
        <v>23.337</v>
      </c>
      <c r="K17" s="13"/>
      <c r="L17" s="14">
        <v>23.337</v>
      </c>
      <c r="M17" s="53"/>
      <c r="N17" s="14">
        <v>23.337</v>
      </c>
      <c r="O17" s="13"/>
      <c r="P17" s="13">
        <v>23.337</v>
      </c>
      <c r="Q17" s="13"/>
      <c r="R17" s="13"/>
      <c r="S17" s="13"/>
      <c r="T17" s="13"/>
      <c r="U17" s="13"/>
      <c r="V17" s="13"/>
      <c r="W17" s="14"/>
      <c r="X17" s="36" t="s">
        <v>52</v>
      </c>
      <c r="Y17" s="12" t="s">
        <v>53</v>
      </c>
    </row>
    <row r="18" spans="1:25" ht="12.75" customHeight="1" x14ac:dyDescent="0.2">
      <c r="A18" s="39" t="s">
        <v>54</v>
      </c>
      <c r="B18" s="54"/>
      <c r="C18" s="14"/>
      <c r="D18" s="13"/>
      <c r="E18" s="13"/>
      <c r="F18" s="13"/>
      <c r="G18" s="13"/>
      <c r="H18" s="13"/>
      <c r="I18" s="13"/>
      <c r="J18" s="13"/>
      <c r="K18" s="13"/>
      <c r="L18" s="14"/>
      <c r="M18" s="53"/>
      <c r="N18" s="14"/>
      <c r="O18" s="13"/>
      <c r="P18" s="13"/>
      <c r="Q18" s="13"/>
      <c r="R18" s="13"/>
      <c r="S18" s="13"/>
      <c r="T18" s="13"/>
      <c r="U18" s="13"/>
      <c r="V18" s="13"/>
      <c r="W18" s="14"/>
      <c r="X18" s="49" t="s">
        <v>81</v>
      </c>
      <c r="Y18" s="16"/>
    </row>
    <row r="19" spans="1:25" ht="12.75" customHeight="1" x14ac:dyDescent="0.2">
      <c r="A19" s="40" t="s">
        <v>55</v>
      </c>
      <c r="B19" s="40" t="s">
        <v>56</v>
      </c>
      <c r="C19" s="14">
        <v>1242.8710000000001</v>
      </c>
      <c r="D19" s="13">
        <v>813.85699999999997</v>
      </c>
      <c r="E19" s="13">
        <v>56.366</v>
      </c>
      <c r="F19" s="13">
        <v>297.32</v>
      </c>
      <c r="G19" s="13">
        <v>42.359000000000002</v>
      </c>
      <c r="H19" s="13">
        <v>32.969000000000001</v>
      </c>
      <c r="I19" s="13"/>
      <c r="J19" s="13">
        <v>23.146999999999998</v>
      </c>
      <c r="K19" s="13"/>
      <c r="L19" s="14">
        <v>1266.018</v>
      </c>
      <c r="M19" s="53"/>
      <c r="N19" s="14">
        <v>1266.0170000000001</v>
      </c>
      <c r="O19" s="13"/>
      <c r="P19" s="13">
        <v>1.5580000000000001</v>
      </c>
      <c r="Q19" s="13"/>
      <c r="R19" s="13"/>
      <c r="S19" s="13">
        <v>1264.4590000000001</v>
      </c>
      <c r="T19" s="13"/>
      <c r="U19" s="13"/>
      <c r="V19" s="13"/>
      <c r="W19" s="14">
        <v>1264.4590000000001</v>
      </c>
      <c r="X19" s="40" t="s">
        <v>55</v>
      </c>
      <c r="Y19" s="20" t="s">
        <v>56</v>
      </c>
    </row>
    <row r="20" spans="1:25" ht="12.75" customHeight="1" x14ac:dyDescent="0.2">
      <c r="A20" s="40" t="s">
        <v>57</v>
      </c>
      <c r="B20" s="40" t="s">
        <v>58</v>
      </c>
      <c r="C20" s="14">
        <v>931.77</v>
      </c>
      <c r="D20" s="13">
        <v>634.35500000000002</v>
      </c>
      <c r="E20" s="13">
        <v>41.076999999999998</v>
      </c>
      <c r="F20" s="13">
        <v>199.375</v>
      </c>
      <c r="G20" s="13">
        <v>32.256999999999998</v>
      </c>
      <c r="H20" s="13">
        <v>24.706</v>
      </c>
      <c r="I20" s="13"/>
      <c r="J20" s="13">
        <v>17.547999999999998</v>
      </c>
      <c r="K20" s="13"/>
      <c r="L20" s="14">
        <v>949.31799999999998</v>
      </c>
      <c r="M20" s="53"/>
      <c r="N20" s="14">
        <v>949.31799999999998</v>
      </c>
      <c r="O20" s="13"/>
      <c r="P20" s="13">
        <v>1.4670000000000001</v>
      </c>
      <c r="Q20" s="13"/>
      <c r="R20" s="13"/>
      <c r="S20" s="13">
        <v>947.851</v>
      </c>
      <c r="T20" s="13"/>
      <c r="U20" s="13"/>
      <c r="V20" s="13"/>
      <c r="W20" s="14">
        <v>947.851</v>
      </c>
      <c r="X20" s="40" t="s">
        <v>57</v>
      </c>
      <c r="Y20" s="20" t="s">
        <v>58</v>
      </c>
    </row>
    <row r="21" spans="1:25" ht="12.75" customHeight="1" x14ac:dyDescent="0.2">
      <c r="A21" s="40" t="s">
        <v>59</v>
      </c>
      <c r="B21" s="40" t="s">
        <v>60</v>
      </c>
      <c r="C21" s="14">
        <v>311.101</v>
      </c>
      <c r="D21" s="13">
        <v>179.50200000000001</v>
      </c>
      <c r="E21" s="13">
        <v>15.289</v>
      </c>
      <c r="F21" s="13">
        <v>97.944999999999993</v>
      </c>
      <c r="G21" s="13">
        <v>10.102</v>
      </c>
      <c r="H21" s="13">
        <v>8.2629999999999999</v>
      </c>
      <c r="I21" s="13"/>
      <c r="J21" s="13">
        <v>5.5990000000000002</v>
      </c>
      <c r="K21" s="13"/>
      <c r="L21" s="14">
        <v>316.7</v>
      </c>
      <c r="M21" s="53"/>
      <c r="N21" s="14">
        <v>316.69900000000001</v>
      </c>
      <c r="O21" s="13"/>
      <c r="P21" s="13">
        <v>9.0999999999999998E-2</v>
      </c>
      <c r="Q21" s="13"/>
      <c r="R21" s="13"/>
      <c r="S21" s="13">
        <v>316.608</v>
      </c>
      <c r="T21" s="13"/>
      <c r="U21" s="13"/>
      <c r="V21" s="13"/>
      <c r="W21" s="14">
        <v>316.608</v>
      </c>
      <c r="X21" s="40" t="s">
        <v>59</v>
      </c>
      <c r="Y21" s="16" t="s">
        <v>60</v>
      </c>
    </row>
    <row r="22" spans="1:25" ht="12.75" customHeight="1" x14ac:dyDescent="0.2">
      <c r="A22" s="40" t="s">
        <v>61</v>
      </c>
      <c r="B22" s="40" t="s">
        <v>62</v>
      </c>
      <c r="C22" s="14">
        <v>411.66</v>
      </c>
      <c r="D22" s="13">
        <v>74.015000000000001</v>
      </c>
      <c r="E22" s="13">
        <v>11.548999999999999</v>
      </c>
      <c r="F22" s="13">
        <v>11.113</v>
      </c>
      <c r="G22" s="13">
        <v>21.824000000000002</v>
      </c>
      <c r="H22" s="13">
        <v>1.282</v>
      </c>
      <c r="I22" s="13">
        <v>291.87700000000001</v>
      </c>
      <c r="J22" s="13"/>
      <c r="K22" s="13"/>
      <c r="L22" s="14">
        <v>411.66</v>
      </c>
      <c r="M22" s="53"/>
      <c r="N22" s="14">
        <v>411.66</v>
      </c>
      <c r="O22" s="13"/>
      <c r="P22" s="13">
        <v>4.6109999999999998</v>
      </c>
      <c r="Q22" s="13"/>
      <c r="R22" s="13"/>
      <c r="S22" s="13"/>
      <c r="T22" s="13">
        <v>407.04899999999998</v>
      </c>
      <c r="U22" s="13"/>
      <c r="V22" s="13"/>
      <c r="W22" s="14">
        <v>407.04899999999998</v>
      </c>
      <c r="X22" s="40" t="s">
        <v>61</v>
      </c>
      <c r="Y22" s="20" t="s">
        <v>62</v>
      </c>
    </row>
    <row r="23" spans="1:25" ht="12.75" customHeight="1" x14ac:dyDescent="0.2">
      <c r="A23" s="40" t="s">
        <v>63</v>
      </c>
      <c r="B23" s="40" t="s">
        <v>64</v>
      </c>
      <c r="C23" s="14">
        <v>291.87700000000001</v>
      </c>
      <c r="D23" s="13"/>
      <c r="E23" s="13"/>
      <c r="F23" s="13"/>
      <c r="G23" s="13"/>
      <c r="H23" s="13"/>
      <c r="I23" s="13">
        <v>291.87700000000001</v>
      </c>
      <c r="J23" s="13"/>
      <c r="K23" s="13"/>
      <c r="L23" s="14">
        <v>291.87700000000001</v>
      </c>
      <c r="M23" s="53"/>
      <c r="N23" s="14">
        <v>291.87700000000001</v>
      </c>
      <c r="O23" s="13"/>
      <c r="P23" s="13">
        <v>2.1920000000000002</v>
      </c>
      <c r="Q23" s="13"/>
      <c r="R23" s="13"/>
      <c r="S23" s="13"/>
      <c r="T23" s="13">
        <v>289.685</v>
      </c>
      <c r="U23" s="13"/>
      <c r="V23" s="13"/>
      <c r="W23" s="14">
        <v>289.685</v>
      </c>
      <c r="X23" s="40" t="s">
        <v>63</v>
      </c>
      <c r="Y23" s="20" t="s">
        <v>64</v>
      </c>
    </row>
    <row r="24" spans="1:25" ht="12.75" customHeight="1" x14ac:dyDescent="0.2">
      <c r="A24" s="40" t="s">
        <v>65</v>
      </c>
      <c r="B24" s="40" t="s">
        <v>66</v>
      </c>
      <c r="C24" s="14">
        <v>119.783</v>
      </c>
      <c r="D24" s="13">
        <v>74.015000000000001</v>
      </c>
      <c r="E24" s="13">
        <v>11.548999999999999</v>
      </c>
      <c r="F24" s="13">
        <v>11.113</v>
      </c>
      <c r="G24" s="13">
        <v>21.824000000000002</v>
      </c>
      <c r="H24" s="13">
        <v>1.282</v>
      </c>
      <c r="I24" s="13"/>
      <c r="J24" s="13"/>
      <c r="K24" s="13"/>
      <c r="L24" s="14">
        <v>119.783</v>
      </c>
      <c r="M24" s="53"/>
      <c r="N24" s="14">
        <v>119.783</v>
      </c>
      <c r="O24" s="13"/>
      <c r="P24" s="13">
        <v>2.419</v>
      </c>
      <c r="Q24" s="13"/>
      <c r="R24" s="13"/>
      <c r="S24" s="13"/>
      <c r="T24" s="13">
        <v>117.364</v>
      </c>
      <c r="U24" s="13"/>
      <c r="V24" s="13"/>
      <c r="W24" s="14">
        <v>117.364</v>
      </c>
      <c r="X24" s="40" t="s">
        <v>65</v>
      </c>
      <c r="Y24" s="16" t="s">
        <v>66</v>
      </c>
    </row>
    <row r="25" spans="1:25" ht="12.75" customHeight="1" x14ac:dyDescent="0.2">
      <c r="A25" s="40" t="s">
        <v>67</v>
      </c>
      <c r="B25" s="40" t="s">
        <v>68</v>
      </c>
      <c r="C25" s="14">
        <v>-75.052999999999997</v>
      </c>
      <c r="D25" s="13">
        <v>-38.264000000000003</v>
      </c>
      <c r="E25" s="13">
        <v>-1.298</v>
      </c>
      <c r="F25" s="13">
        <v>-2.9860000000000002</v>
      </c>
      <c r="G25" s="13">
        <v>-7.8810000000000002</v>
      </c>
      <c r="H25" s="13">
        <v>-1.113</v>
      </c>
      <c r="I25" s="13">
        <v>-23.510999999999999</v>
      </c>
      <c r="J25" s="13"/>
      <c r="K25" s="13"/>
      <c r="L25" s="14">
        <v>-75.052999999999997</v>
      </c>
      <c r="M25" s="53"/>
      <c r="N25" s="14">
        <v>-75.052999999999997</v>
      </c>
      <c r="O25" s="13"/>
      <c r="P25" s="13">
        <v>-8.1790000000000003</v>
      </c>
      <c r="Q25" s="13"/>
      <c r="R25" s="13"/>
      <c r="S25" s="13"/>
      <c r="T25" s="13">
        <v>-66.873999999999995</v>
      </c>
      <c r="U25" s="13"/>
      <c r="V25" s="13"/>
      <c r="W25" s="14">
        <v>-66.873999999999995</v>
      </c>
      <c r="X25" s="40" t="s">
        <v>67</v>
      </c>
      <c r="Y25" s="20" t="s">
        <v>68</v>
      </c>
    </row>
    <row r="26" spans="1:25" ht="12.75" customHeight="1" x14ac:dyDescent="0.2">
      <c r="A26" s="40" t="s">
        <v>69</v>
      </c>
      <c r="B26" s="40" t="s">
        <v>70</v>
      </c>
      <c r="C26" s="14">
        <v>-23.510999999999999</v>
      </c>
      <c r="D26" s="13"/>
      <c r="E26" s="13"/>
      <c r="F26" s="13"/>
      <c r="G26" s="13"/>
      <c r="H26" s="13"/>
      <c r="I26" s="13">
        <v>-23.510999999999999</v>
      </c>
      <c r="J26" s="13"/>
      <c r="K26" s="13"/>
      <c r="L26" s="14">
        <v>-23.510999999999999</v>
      </c>
      <c r="M26" s="53"/>
      <c r="N26" s="14">
        <v>-23.510999999999999</v>
      </c>
      <c r="O26" s="13"/>
      <c r="P26" s="13">
        <v>-1.2310000000000001</v>
      </c>
      <c r="Q26" s="13"/>
      <c r="R26" s="13"/>
      <c r="S26" s="13"/>
      <c r="T26" s="13">
        <v>-22.28</v>
      </c>
      <c r="U26" s="13"/>
      <c r="V26" s="13"/>
      <c r="W26" s="14">
        <v>-22.28</v>
      </c>
      <c r="X26" s="40" t="s">
        <v>69</v>
      </c>
      <c r="Y26" s="20" t="s">
        <v>70</v>
      </c>
    </row>
    <row r="27" spans="1:25" ht="12.75" customHeight="1" x14ac:dyDescent="0.2">
      <c r="A27" s="40" t="s">
        <v>71</v>
      </c>
      <c r="B27" s="40" t="s">
        <v>72</v>
      </c>
      <c r="C27" s="14">
        <v>-51.542000000000002</v>
      </c>
      <c r="D27" s="13">
        <v>-38.264000000000003</v>
      </c>
      <c r="E27" s="13">
        <v>-1.298</v>
      </c>
      <c r="F27" s="13">
        <v>-2.9860000000000002</v>
      </c>
      <c r="G27" s="13">
        <v>-7.8810000000000002</v>
      </c>
      <c r="H27" s="13">
        <v>-1.113</v>
      </c>
      <c r="I27" s="13"/>
      <c r="J27" s="13"/>
      <c r="K27" s="13"/>
      <c r="L27" s="14">
        <v>-51.542000000000002</v>
      </c>
      <c r="M27" s="53"/>
      <c r="N27" s="14">
        <v>-51.542000000000002</v>
      </c>
      <c r="O27" s="13"/>
      <c r="P27" s="13">
        <v>-6.9480000000000004</v>
      </c>
      <c r="Q27" s="13"/>
      <c r="R27" s="13"/>
      <c r="S27" s="13"/>
      <c r="T27" s="13">
        <v>-44.594000000000001</v>
      </c>
      <c r="U27" s="13"/>
      <c r="V27" s="13"/>
      <c r="W27" s="14">
        <v>-44.594000000000001</v>
      </c>
      <c r="X27" s="40" t="s">
        <v>71</v>
      </c>
      <c r="Y27" s="16" t="s">
        <v>72</v>
      </c>
    </row>
    <row r="28" spans="1:25" ht="12.75" customHeight="1" x14ac:dyDescent="0.2">
      <c r="A28" s="40"/>
      <c r="B28" s="40"/>
      <c r="C28" s="14"/>
      <c r="D28" s="13"/>
      <c r="E28" s="13"/>
      <c r="F28" s="13"/>
      <c r="G28" s="13"/>
      <c r="H28" s="13"/>
      <c r="I28" s="13"/>
      <c r="J28" s="13"/>
      <c r="K28" s="13"/>
      <c r="L28" s="14"/>
      <c r="M28" s="53"/>
      <c r="N28" s="14"/>
      <c r="O28" s="13"/>
      <c r="P28" s="13"/>
      <c r="Q28" s="13"/>
      <c r="R28" s="13"/>
      <c r="S28" s="13"/>
      <c r="T28" s="13"/>
      <c r="U28" s="13"/>
      <c r="V28" s="13"/>
      <c r="W28" s="14"/>
      <c r="X28" s="40"/>
      <c r="Y28" s="20"/>
    </row>
    <row r="29" spans="1:25" ht="12.75" customHeight="1" x14ac:dyDescent="0.2">
      <c r="A29" s="36" t="s">
        <v>73</v>
      </c>
      <c r="B29" s="36" t="s">
        <v>74</v>
      </c>
      <c r="C29" s="14">
        <v>729.81700000000001</v>
      </c>
      <c r="D29" s="13">
        <v>424.40100000000001</v>
      </c>
      <c r="E29" s="13">
        <v>24.934999999999999</v>
      </c>
      <c r="F29" s="13">
        <v>81.819000000000003</v>
      </c>
      <c r="G29" s="13">
        <v>194.08799999999999</v>
      </c>
      <c r="H29" s="13">
        <v>4.5739999999999998</v>
      </c>
      <c r="I29" s="13"/>
      <c r="J29" s="13"/>
      <c r="K29" s="13"/>
      <c r="L29" s="14">
        <v>729.81700000000001</v>
      </c>
      <c r="M29" s="53"/>
      <c r="N29" s="14">
        <v>729.81700000000001</v>
      </c>
      <c r="O29" s="13"/>
      <c r="P29" s="13"/>
      <c r="Q29" s="13"/>
      <c r="R29" s="13">
        <v>4.5739999999999998</v>
      </c>
      <c r="S29" s="13">
        <v>194.08799999999999</v>
      </c>
      <c r="T29" s="13">
        <v>81.819000000000003</v>
      </c>
      <c r="U29" s="13">
        <v>24.934999999999999</v>
      </c>
      <c r="V29" s="13">
        <v>424.40100000000001</v>
      </c>
      <c r="W29" s="14">
        <v>729.81700000000001</v>
      </c>
      <c r="X29" s="36" t="s">
        <v>73</v>
      </c>
      <c r="Y29" s="45" t="s">
        <v>74</v>
      </c>
    </row>
    <row r="30" spans="1:25" ht="12.75" customHeight="1" x14ac:dyDescent="0.2">
      <c r="A30" s="36" t="s">
        <v>75</v>
      </c>
      <c r="B30" s="36" t="s">
        <v>76</v>
      </c>
      <c r="C30" s="14">
        <v>128.34</v>
      </c>
      <c r="D30" s="13"/>
      <c r="E30" s="13"/>
      <c r="F30" s="13"/>
      <c r="G30" s="13">
        <v>128.34</v>
      </c>
      <c r="H30" s="13"/>
      <c r="I30" s="13"/>
      <c r="J30" s="13"/>
      <c r="K30" s="13"/>
      <c r="L30" s="14">
        <v>128.34</v>
      </c>
      <c r="M30" s="53"/>
      <c r="N30" s="14">
        <v>128.34</v>
      </c>
      <c r="O30" s="13"/>
      <c r="P30" s="13"/>
      <c r="Q30" s="13"/>
      <c r="R30" s="13"/>
      <c r="S30" s="13">
        <v>128.34</v>
      </c>
      <c r="T30" s="13"/>
      <c r="U30" s="13"/>
      <c r="V30" s="13"/>
      <c r="W30" s="14">
        <v>128.34</v>
      </c>
      <c r="X30" s="36" t="s">
        <v>75</v>
      </c>
      <c r="Y30" s="45" t="s">
        <v>76</v>
      </c>
    </row>
    <row r="31" spans="1:25" ht="12.75" customHeight="1" x14ac:dyDescent="0.2">
      <c r="A31" s="36" t="s">
        <v>77</v>
      </c>
      <c r="B31" s="36" t="s">
        <v>78</v>
      </c>
      <c r="C31" s="14">
        <v>291.66399999999999</v>
      </c>
      <c r="D31" s="13">
        <v>166.809</v>
      </c>
      <c r="E31" s="13">
        <v>5.6710000000000003</v>
      </c>
      <c r="F31" s="13">
        <v>1.706</v>
      </c>
      <c r="G31" s="13">
        <v>117.535</v>
      </c>
      <c r="H31" s="13">
        <v>-5.7000000000000002E-2</v>
      </c>
      <c r="I31" s="13"/>
      <c r="J31" s="13"/>
      <c r="K31" s="13"/>
      <c r="L31" s="14">
        <v>291.66399999999999</v>
      </c>
      <c r="M31" s="53"/>
      <c r="N31" s="14">
        <v>291.66399999999999</v>
      </c>
      <c r="O31" s="13"/>
      <c r="P31" s="13"/>
      <c r="Q31" s="13"/>
      <c r="R31" s="13">
        <v>-5.7000000000000002E-2</v>
      </c>
      <c r="S31" s="13">
        <v>117.535</v>
      </c>
      <c r="T31" s="13">
        <v>1.706</v>
      </c>
      <c r="U31" s="13">
        <v>5.6710000000000003</v>
      </c>
      <c r="V31" s="13">
        <v>166.809</v>
      </c>
      <c r="W31" s="14">
        <v>291.66399999999999</v>
      </c>
      <c r="X31" s="36" t="s">
        <v>77</v>
      </c>
      <c r="Y31" s="45" t="s">
        <v>78</v>
      </c>
    </row>
    <row r="32" spans="1:25" ht="12.75" customHeight="1" x14ac:dyDescent="0.2">
      <c r="A32" s="36" t="s">
        <v>79</v>
      </c>
      <c r="B32" s="36" t="s">
        <v>80</v>
      </c>
      <c r="C32" s="14">
        <v>116.32</v>
      </c>
      <c r="D32" s="13"/>
      <c r="E32" s="13"/>
      <c r="F32" s="13"/>
      <c r="G32" s="13">
        <v>116.32</v>
      </c>
      <c r="H32" s="13"/>
      <c r="I32" s="13"/>
      <c r="J32" s="13"/>
      <c r="K32" s="13"/>
      <c r="L32" s="14">
        <v>116.32</v>
      </c>
      <c r="M32" s="53"/>
      <c r="N32" s="14">
        <v>116.32</v>
      </c>
      <c r="O32" s="13"/>
      <c r="P32" s="13"/>
      <c r="Q32" s="13"/>
      <c r="R32" s="13"/>
      <c r="S32" s="13">
        <v>116.32</v>
      </c>
      <c r="T32" s="13"/>
      <c r="U32" s="13"/>
      <c r="V32" s="13"/>
      <c r="W32" s="14">
        <v>116.32</v>
      </c>
      <c r="X32" s="36" t="s">
        <v>79</v>
      </c>
      <c r="Y32" s="45" t="s">
        <v>80</v>
      </c>
    </row>
    <row r="33" spans="1:25" ht="12.75" customHeight="1" x14ac:dyDescent="0.2">
      <c r="A33" s="49" t="s">
        <v>81</v>
      </c>
      <c r="B33" s="54"/>
      <c r="C33" s="14"/>
      <c r="D33" s="13"/>
      <c r="E33" s="13"/>
      <c r="F33" s="13"/>
      <c r="G33" s="13"/>
      <c r="H33" s="13"/>
      <c r="I33" s="13"/>
      <c r="J33" s="13"/>
      <c r="K33" s="13"/>
      <c r="L33" s="14"/>
      <c r="M33" s="53"/>
      <c r="N33" s="14"/>
      <c r="O33" s="13"/>
      <c r="P33" s="13"/>
      <c r="Q33" s="13"/>
      <c r="R33" s="13"/>
      <c r="S33" s="13"/>
      <c r="T33" s="13"/>
      <c r="U33" s="13"/>
      <c r="V33" s="13"/>
      <c r="W33" s="14"/>
      <c r="X33" s="40"/>
      <c r="Y33" s="20"/>
    </row>
    <row r="34" spans="1:25" ht="12.75" customHeight="1" x14ac:dyDescent="0.2">
      <c r="A34" s="40" t="s">
        <v>82</v>
      </c>
      <c r="B34" s="40" t="s">
        <v>83</v>
      </c>
      <c r="C34" s="14">
        <v>567.97</v>
      </c>
      <c r="D34" s="13">
        <v>294.87700000000001</v>
      </c>
      <c r="E34" s="13">
        <v>220.50700000000001</v>
      </c>
      <c r="F34" s="13">
        <v>36.158000000000001</v>
      </c>
      <c r="G34" s="13">
        <v>16.300999999999998</v>
      </c>
      <c r="H34" s="13">
        <v>0.127</v>
      </c>
      <c r="I34" s="13"/>
      <c r="J34" s="13">
        <v>154.89400000000001</v>
      </c>
      <c r="K34" s="13"/>
      <c r="L34" s="14">
        <v>722.86400000000003</v>
      </c>
      <c r="M34" s="53"/>
      <c r="N34" s="14">
        <v>722.86400000000003</v>
      </c>
      <c r="O34" s="13"/>
      <c r="P34" s="13">
        <v>127.752</v>
      </c>
      <c r="Q34" s="13"/>
      <c r="R34" s="13">
        <v>0.86399999999999999</v>
      </c>
      <c r="S34" s="13">
        <v>100.63</v>
      </c>
      <c r="T34" s="13">
        <v>16.649000000000001</v>
      </c>
      <c r="U34" s="13">
        <v>236.202</v>
      </c>
      <c r="V34" s="13">
        <v>240.767</v>
      </c>
      <c r="W34" s="14">
        <v>595.11199999999997</v>
      </c>
      <c r="X34" s="40" t="s">
        <v>82</v>
      </c>
      <c r="Y34" s="20" t="s">
        <v>83</v>
      </c>
    </row>
    <row r="35" spans="1:25" ht="12.75" customHeight="1" x14ac:dyDescent="0.2">
      <c r="A35" s="40" t="s">
        <v>84</v>
      </c>
      <c r="B35" s="40" t="s">
        <v>85</v>
      </c>
      <c r="C35" s="14">
        <v>228.934</v>
      </c>
      <c r="D35" s="13">
        <v>62.944000000000003</v>
      </c>
      <c r="E35" s="13">
        <v>115.279</v>
      </c>
      <c r="F35" s="13">
        <v>35.985999999999997</v>
      </c>
      <c r="G35" s="13">
        <v>14.598000000000001</v>
      </c>
      <c r="H35" s="13">
        <v>0.127</v>
      </c>
      <c r="I35" s="13"/>
      <c r="J35" s="13">
        <v>65.082999999999998</v>
      </c>
      <c r="K35" s="13"/>
      <c r="L35" s="14">
        <v>294.017</v>
      </c>
      <c r="M35" s="53"/>
      <c r="N35" s="14">
        <v>294.017</v>
      </c>
      <c r="O35" s="13"/>
      <c r="P35" s="13">
        <v>73.554000000000002</v>
      </c>
      <c r="Q35" s="13"/>
      <c r="R35" s="13">
        <v>0.74199999999999999</v>
      </c>
      <c r="S35" s="13">
        <v>14.336</v>
      </c>
      <c r="T35" s="13">
        <v>2.8919999999999999</v>
      </c>
      <c r="U35" s="13">
        <v>153.08099999999999</v>
      </c>
      <c r="V35" s="13">
        <v>49.411999999999999</v>
      </c>
      <c r="W35" s="14">
        <v>220.46299999999999</v>
      </c>
      <c r="X35" s="40" t="s">
        <v>84</v>
      </c>
      <c r="Y35" s="20" t="s">
        <v>85</v>
      </c>
    </row>
    <row r="36" spans="1:25" ht="12.75" customHeight="1" x14ac:dyDescent="0.2">
      <c r="A36" s="40" t="s">
        <v>86</v>
      </c>
      <c r="B36" s="40" t="s">
        <v>87</v>
      </c>
      <c r="C36" s="14">
        <v>261.678</v>
      </c>
      <c r="D36" s="13">
        <v>220.39599999999999</v>
      </c>
      <c r="E36" s="13">
        <v>41.281999999999996</v>
      </c>
      <c r="F36" s="13"/>
      <c r="G36" s="13"/>
      <c r="H36" s="13"/>
      <c r="I36" s="13"/>
      <c r="J36" s="13">
        <v>74.44</v>
      </c>
      <c r="K36" s="13"/>
      <c r="L36" s="14">
        <v>336.11799999999999</v>
      </c>
      <c r="M36" s="53"/>
      <c r="N36" s="14">
        <v>336.11799999999999</v>
      </c>
      <c r="O36" s="13"/>
      <c r="P36" s="13">
        <v>43.951999999999998</v>
      </c>
      <c r="Q36" s="13"/>
      <c r="R36" s="13">
        <v>0</v>
      </c>
      <c r="S36" s="13">
        <v>42.128999999999998</v>
      </c>
      <c r="T36" s="13">
        <v>8.4060000000000006</v>
      </c>
      <c r="U36" s="13">
        <v>58.430999999999997</v>
      </c>
      <c r="V36" s="13">
        <v>183.2</v>
      </c>
      <c r="W36" s="14">
        <v>292.166</v>
      </c>
      <c r="X36" s="40" t="s">
        <v>86</v>
      </c>
      <c r="Y36" s="20" t="s">
        <v>87</v>
      </c>
    </row>
    <row r="37" spans="1:25" ht="12.75" customHeight="1" x14ac:dyDescent="0.2">
      <c r="A37" s="40" t="s">
        <v>88</v>
      </c>
      <c r="B37" s="40" t="s">
        <v>89</v>
      </c>
      <c r="C37" s="14">
        <v>7.2069999999999999</v>
      </c>
      <c r="D37" s="13">
        <v>6.9080000000000004</v>
      </c>
      <c r="E37" s="13">
        <v>0.29899999999999999</v>
      </c>
      <c r="F37" s="13"/>
      <c r="G37" s="13">
        <v>0</v>
      </c>
      <c r="H37" s="13">
        <v>0</v>
      </c>
      <c r="I37" s="13"/>
      <c r="J37" s="13">
        <v>11.278</v>
      </c>
      <c r="K37" s="13"/>
      <c r="L37" s="14">
        <v>18.484999999999999</v>
      </c>
      <c r="M37" s="53"/>
      <c r="N37" s="14">
        <v>18.484999999999999</v>
      </c>
      <c r="O37" s="13"/>
      <c r="P37" s="13">
        <v>7.2069999999999999</v>
      </c>
      <c r="Q37" s="13"/>
      <c r="R37" s="13">
        <v>0</v>
      </c>
      <c r="S37" s="13">
        <v>0</v>
      </c>
      <c r="T37" s="13">
        <v>0</v>
      </c>
      <c r="U37" s="13">
        <v>4.992</v>
      </c>
      <c r="V37" s="13">
        <v>6.2859999999999996</v>
      </c>
      <c r="W37" s="14">
        <v>11.278</v>
      </c>
      <c r="X37" s="40" t="s">
        <v>88</v>
      </c>
      <c r="Y37" s="20" t="s">
        <v>89</v>
      </c>
    </row>
    <row r="38" spans="1:25" ht="12.75" customHeight="1" x14ac:dyDescent="0.2">
      <c r="A38" s="40" t="s">
        <v>90</v>
      </c>
      <c r="B38" s="40" t="s">
        <v>91</v>
      </c>
      <c r="C38" s="14">
        <v>63.646999999999998</v>
      </c>
      <c r="D38" s="13">
        <v>0</v>
      </c>
      <c r="E38" s="13">
        <v>63.646999999999998</v>
      </c>
      <c r="F38" s="13"/>
      <c r="G38" s="13">
        <v>0</v>
      </c>
      <c r="H38" s="13">
        <v>0</v>
      </c>
      <c r="I38" s="13"/>
      <c r="J38" s="13">
        <v>4.093</v>
      </c>
      <c r="K38" s="13"/>
      <c r="L38" s="14">
        <v>67.739999999999995</v>
      </c>
      <c r="M38" s="53"/>
      <c r="N38" s="14">
        <v>67.739999999999995</v>
      </c>
      <c r="O38" s="13"/>
      <c r="P38" s="13">
        <v>3.0390000000000001</v>
      </c>
      <c r="Q38" s="13"/>
      <c r="R38" s="13">
        <v>0.122</v>
      </c>
      <c r="S38" s="13">
        <v>41.298999999999999</v>
      </c>
      <c r="T38" s="13">
        <v>1.7130000000000001</v>
      </c>
      <c r="U38" s="13">
        <v>19.698</v>
      </c>
      <c r="V38" s="13">
        <v>1.869</v>
      </c>
      <c r="W38" s="14">
        <v>64.700999999999993</v>
      </c>
      <c r="X38" s="40" t="s">
        <v>90</v>
      </c>
      <c r="Y38" s="20" t="s">
        <v>91</v>
      </c>
    </row>
    <row r="39" spans="1:25" ht="12.75" customHeight="1" x14ac:dyDescent="0.2">
      <c r="A39" s="40" t="s">
        <v>92</v>
      </c>
      <c r="B39" s="40" t="s">
        <v>93</v>
      </c>
      <c r="C39" s="14">
        <v>6.5039999999999996</v>
      </c>
      <c r="D39" s="13">
        <v>4.6289999999999996</v>
      </c>
      <c r="E39" s="13">
        <v>0</v>
      </c>
      <c r="F39" s="13">
        <v>0.17199999999999999</v>
      </c>
      <c r="G39" s="13">
        <v>1.7030000000000001</v>
      </c>
      <c r="H39" s="13">
        <v>0</v>
      </c>
      <c r="I39" s="13"/>
      <c r="J39" s="13"/>
      <c r="K39" s="13"/>
      <c r="L39" s="14">
        <v>6.5039999999999996</v>
      </c>
      <c r="M39" s="53"/>
      <c r="N39" s="14">
        <v>6.5039999999999996</v>
      </c>
      <c r="O39" s="13"/>
      <c r="P39" s="13"/>
      <c r="Q39" s="13"/>
      <c r="R39" s="13">
        <v>0</v>
      </c>
      <c r="S39" s="13">
        <v>2.8660000000000001</v>
      </c>
      <c r="T39" s="13">
        <v>3.6379999999999999</v>
      </c>
      <c r="U39" s="13">
        <v>0</v>
      </c>
      <c r="V39" s="13">
        <v>0</v>
      </c>
      <c r="W39" s="14">
        <v>6.5039999999999996</v>
      </c>
      <c r="X39" s="40" t="s">
        <v>92</v>
      </c>
      <c r="Y39" s="20" t="s">
        <v>93</v>
      </c>
    </row>
    <row r="40" spans="1:25" ht="12.75" customHeight="1" x14ac:dyDescent="0.2">
      <c r="A40" s="40"/>
      <c r="B40" s="40"/>
      <c r="C40" s="14"/>
      <c r="D40" s="13"/>
      <c r="E40" s="13"/>
      <c r="F40" s="13"/>
      <c r="G40" s="13"/>
      <c r="H40" s="13"/>
      <c r="I40" s="13"/>
      <c r="J40" s="13"/>
      <c r="K40" s="13"/>
      <c r="L40" s="14"/>
      <c r="M40" s="53"/>
      <c r="N40" s="14"/>
      <c r="O40" s="13"/>
      <c r="P40" s="13"/>
      <c r="Q40" s="13"/>
      <c r="R40" s="13"/>
      <c r="S40" s="13"/>
      <c r="T40" s="13"/>
      <c r="U40" s="13"/>
      <c r="V40" s="13"/>
      <c r="W40" s="14"/>
      <c r="X40" s="49" t="s">
        <v>98</v>
      </c>
      <c r="Y40" s="16"/>
    </row>
    <row r="41" spans="1:25" ht="12.75" customHeight="1" x14ac:dyDescent="0.2">
      <c r="A41" s="36" t="s">
        <v>94</v>
      </c>
      <c r="B41" s="36" t="s">
        <v>95</v>
      </c>
      <c r="C41" s="14">
        <v>2489.933</v>
      </c>
      <c r="D41" s="13">
        <v>370.291</v>
      </c>
      <c r="E41" s="13">
        <v>40.630000000000003</v>
      </c>
      <c r="F41" s="13">
        <v>402.48500000000001</v>
      </c>
      <c r="G41" s="13">
        <v>1671.2159999999999</v>
      </c>
      <c r="H41" s="13">
        <v>5.3109999999999999</v>
      </c>
      <c r="I41" s="13"/>
      <c r="J41" s="13"/>
      <c r="K41" s="13"/>
      <c r="L41" s="14">
        <v>2489.933</v>
      </c>
      <c r="M41" s="53"/>
      <c r="N41" s="14">
        <v>2489.933</v>
      </c>
      <c r="O41" s="13"/>
      <c r="P41" s="13"/>
      <c r="Q41" s="13"/>
      <c r="R41" s="13">
        <v>5.3109999999999999</v>
      </c>
      <c r="S41" s="13">
        <v>1671.2159999999999</v>
      </c>
      <c r="T41" s="13">
        <v>402.48500000000001</v>
      </c>
      <c r="U41" s="13">
        <v>40.630000000000003</v>
      </c>
      <c r="V41" s="13">
        <v>370.291</v>
      </c>
      <c r="W41" s="14">
        <v>2489.933</v>
      </c>
      <c r="X41" s="36" t="s">
        <v>94</v>
      </c>
      <c r="Y41" s="45" t="s">
        <v>95</v>
      </c>
    </row>
    <row r="42" spans="1:25" ht="12.75" customHeight="1" x14ac:dyDescent="0.2">
      <c r="A42" s="36" t="s">
        <v>96</v>
      </c>
      <c r="B42" s="36" t="s">
        <v>97</v>
      </c>
      <c r="C42" s="14">
        <v>2039.76</v>
      </c>
      <c r="D42" s="13">
        <v>112.69799999999999</v>
      </c>
      <c r="E42" s="13">
        <v>21.366</v>
      </c>
      <c r="F42" s="13">
        <v>322.37200000000001</v>
      </c>
      <c r="G42" s="13">
        <v>1582.643</v>
      </c>
      <c r="H42" s="13">
        <v>0.68</v>
      </c>
      <c r="I42" s="13"/>
      <c r="J42" s="13"/>
      <c r="K42" s="13"/>
      <c r="L42" s="14">
        <v>2039.76</v>
      </c>
      <c r="M42" s="53"/>
      <c r="N42" s="14">
        <v>2039.76</v>
      </c>
      <c r="O42" s="13"/>
      <c r="P42" s="13"/>
      <c r="Q42" s="13"/>
      <c r="R42" s="13">
        <v>0.68</v>
      </c>
      <c r="S42" s="13">
        <v>1582.643</v>
      </c>
      <c r="T42" s="13">
        <v>322.37200000000001</v>
      </c>
      <c r="U42" s="13">
        <v>21.366</v>
      </c>
      <c r="V42" s="13">
        <v>112.69799999999999</v>
      </c>
      <c r="W42" s="14">
        <v>2039.76</v>
      </c>
      <c r="X42" s="36" t="s">
        <v>96</v>
      </c>
      <c r="Y42" s="45" t="s">
        <v>97</v>
      </c>
    </row>
    <row r="43" spans="1:25" ht="12.75" customHeight="1" x14ac:dyDescent="0.2">
      <c r="A43" s="39" t="s">
        <v>98</v>
      </c>
      <c r="B43" s="54"/>
      <c r="C43" s="14"/>
      <c r="D43" s="13"/>
      <c r="E43" s="13"/>
      <c r="F43" s="13"/>
      <c r="G43" s="13"/>
      <c r="H43" s="13"/>
      <c r="I43" s="13"/>
      <c r="J43" s="13"/>
      <c r="K43" s="13"/>
      <c r="L43" s="14"/>
      <c r="M43" s="53"/>
      <c r="N43" s="14"/>
      <c r="O43" s="13"/>
      <c r="P43" s="13"/>
      <c r="Q43" s="13"/>
      <c r="R43" s="13"/>
      <c r="S43" s="13"/>
      <c r="T43" s="13"/>
      <c r="U43" s="13"/>
      <c r="V43" s="13"/>
      <c r="W43" s="14"/>
      <c r="X43" s="40"/>
      <c r="Y43" s="20"/>
    </row>
    <row r="44" spans="1:25" ht="12.75" customHeight="1" x14ac:dyDescent="0.2">
      <c r="A44" s="40" t="s">
        <v>99</v>
      </c>
      <c r="B44" s="40" t="s">
        <v>100</v>
      </c>
      <c r="C44" s="14">
        <v>313.077</v>
      </c>
      <c r="D44" s="13">
        <v>47.573999999999998</v>
      </c>
      <c r="E44" s="13">
        <v>16.472000000000001</v>
      </c>
      <c r="F44" s="13">
        <v>8.2000000000000003E-2</v>
      </c>
      <c r="G44" s="13">
        <v>248.94900000000001</v>
      </c>
      <c r="H44" s="13">
        <v>0</v>
      </c>
      <c r="I44" s="13"/>
      <c r="J44" s="13">
        <v>5.4409999999999998</v>
      </c>
      <c r="K44" s="13"/>
      <c r="L44" s="14">
        <v>318.51799999999997</v>
      </c>
      <c r="M44" s="53"/>
      <c r="N44" s="14">
        <v>318.51799999999997</v>
      </c>
      <c r="O44" s="13"/>
      <c r="P44" s="13">
        <v>0</v>
      </c>
      <c r="Q44" s="13"/>
      <c r="R44" s="13"/>
      <c r="S44" s="13"/>
      <c r="T44" s="13">
        <v>318.51799999999997</v>
      </c>
      <c r="U44" s="13"/>
      <c r="V44" s="13"/>
      <c r="W44" s="14">
        <v>318.51799999999997</v>
      </c>
      <c r="X44" s="40" t="s">
        <v>99</v>
      </c>
      <c r="Y44" s="20" t="s">
        <v>100</v>
      </c>
    </row>
    <row r="45" spans="1:25" ht="12.75" customHeight="1" x14ac:dyDescent="0.2">
      <c r="A45" s="40" t="s">
        <v>101</v>
      </c>
      <c r="B45" s="40" t="s">
        <v>102</v>
      </c>
      <c r="C45" s="14">
        <v>463.87799999999999</v>
      </c>
      <c r="D45" s="13"/>
      <c r="E45" s="13"/>
      <c r="F45" s="13"/>
      <c r="G45" s="13">
        <v>463.87799999999999</v>
      </c>
      <c r="H45" s="13"/>
      <c r="I45" s="13"/>
      <c r="J45" s="13">
        <v>0.27</v>
      </c>
      <c r="K45" s="13"/>
      <c r="L45" s="14">
        <v>464.14800000000002</v>
      </c>
      <c r="M45" s="53"/>
      <c r="N45" s="14">
        <v>464.14800000000002</v>
      </c>
      <c r="O45" s="13"/>
      <c r="P45" s="13">
        <v>7.7430000000000003</v>
      </c>
      <c r="Q45" s="13"/>
      <c r="R45" s="13">
        <v>0</v>
      </c>
      <c r="S45" s="13">
        <v>0.01</v>
      </c>
      <c r="T45" s="13">
        <v>407.78199999999998</v>
      </c>
      <c r="U45" s="13">
        <v>35.055999999999997</v>
      </c>
      <c r="V45" s="13">
        <v>13.557</v>
      </c>
      <c r="W45" s="14">
        <v>456.40499999999997</v>
      </c>
      <c r="X45" s="40" t="s">
        <v>101</v>
      </c>
      <c r="Y45" s="20" t="s">
        <v>102</v>
      </c>
    </row>
    <row r="46" spans="1:25" ht="12.75" customHeight="1" x14ac:dyDescent="0.2">
      <c r="A46" s="40" t="s">
        <v>103</v>
      </c>
      <c r="B46" s="40" t="s">
        <v>104</v>
      </c>
      <c r="C46" s="14">
        <v>258.24099999999999</v>
      </c>
      <c r="D46" s="13"/>
      <c r="E46" s="13"/>
      <c r="F46" s="13"/>
      <c r="G46" s="13">
        <v>258.24099999999999</v>
      </c>
      <c r="H46" s="13"/>
      <c r="I46" s="13"/>
      <c r="J46" s="13">
        <v>9.0999999999999998E-2</v>
      </c>
      <c r="K46" s="13"/>
      <c r="L46" s="14">
        <v>258.33199999999999</v>
      </c>
      <c r="M46" s="53"/>
      <c r="N46" s="14">
        <v>258.33199999999999</v>
      </c>
      <c r="O46" s="13"/>
      <c r="P46" s="13">
        <v>5.5990000000000002</v>
      </c>
      <c r="Q46" s="13"/>
      <c r="R46" s="13">
        <v>0</v>
      </c>
      <c r="S46" s="13">
        <v>0</v>
      </c>
      <c r="T46" s="13">
        <v>247.43700000000001</v>
      </c>
      <c r="U46" s="13">
        <v>5.2960000000000003</v>
      </c>
      <c r="V46" s="13">
        <v>0</v>
      </c>
      <c r="W46" s="14">
        <v>252.733</v>
      </c>
      <c r="X46" s="40" t="s">
        <v>103</v>
      </c>
      <c r="Y46" s="20" t="s">
        <v>104</v>
      </c>
    </row>
    <row r="47" spans="1:25" ht="12.75" customHeight="1" x14ac:dyDescent="0.2">
      <c r="A47" s="40" t="s">
        <v>105</v>
      </c>
      <c r="B47" s="40" t="s">
        <v>106</v>
      </c>
      <c r="C47" s="14">
        <v>58.366999999999997</v>
      </c>
      <c r="D47" s="13"/>
      <c r="E47" s="13"/>
      <c r="F47" s="13"/>
      <c r="G47" s="13">
        <v>58.366999999999997</v>
      </c>
      <c r="H47" s="13"/>
      <c r="I47" s="13"/>
      <c r="J47" s="13">
        <v>0</v>
      </c>
      <c r="K47" s="13"/>
      <c r="L47" s="14">
        <v>58.366999999999997</v>
      </c>
      <c r="M47" s="53"/>
      <c r="N47" s="14">
        <v>58.366999999999997</v>
      </c>
      <c r="O47" s="13"/>
      <c r="P47" s="13">
        <v>0</v>
      </c>
      <c r="Q47" s="13"/>
      <c r="R47" s="13">
        <v>0</v>
      </c>
      <c r="S47" s="13">
        <v>0.01</v>
      </c>
      <c r="T47" s="13">
        <v>43.965000000000003</v>
      </c>
      <c r="U47" s="13">
        <v>1.036</v>
      </c>
      <c r="V47" s="13">
        <v>13.356</v>
      </c>
      <c r="W47" s="14">
        <v>58.366999999999997</v>
      </c>
      <c r="X47" s="40" t="s">
        <v>105</v>
      </c>
      <c r="Y47" s="20" t="s">
        <v>106</v>
      </c>
    </row>
    <row r="48" spans="1:25" ht="12.75" customHeight="1" x14ac:dyDescent="0.2">
      <c r="A48" s="40" t="s">
        <v>107</v>
      </c>
      <c r="B48" s="40" t="s">
        <v>108</v>
      </c>
      <c r="C48" s="14">
        <v>147.27000000000001</v>
      </c>
      <c r="D48" s="13"/>
      <c r="E48" s="13"/>
      <c r="F48" s="13"/>
      <c r="G48" s="13">
        <v>147.27000000000001</v>
      </c>
      <c r="H48" s="13"/>
      <c r="I48" s="13"/>
      <c r="J48" s="13">
        <v>0.17899999999999999</v>
      </c>
      <c r="K48" s="13"/>
      <c r="L48" s="14">
        <v>147.44900000000001</v>
      </c>
      <c r="M48" s="53"/>
      <c r="N48" s="14">
        <v>147.44900000000001</v>
      </c>
      <c r="O48" s="13"/>
      <c r="P48" s="13">
        <v>2.1440000000000001</v>
      </c>
      <c r="Q48" s="13"/>
      <c r="R48" s="13">
        <v>0</v>
      </c>
      <c r="S48" s="13">
        <v>0</v>
      </c>
      <c r="T48" s="13">
        <v>116.38</v>
      </c>
      <c r="U48" s="13">
        <v>28.724</v>
      </c>
      <c r="V48" s="13">
        <v>0.20100000000000001</v>
      </c>
      <c r="W48" s="14">
        <v>145.30500000000001</v>
      </c>
      <c r="X48" s="40" t="s">
        <v>107</v>
      </c>
      <c r="Y48" s="20" t="s">
        <v>108</v>
      </c>
    </row>
    <row r="49" spans="1:25" ht="12.75" customHeight="1" x14ac:dyDescent="0.2">
      <c r="A49" s="40" t="s">
        <v>109</v>
      </c>
      <c r="B49" s="40" t="s">
        <v>110</v>
      </c>
      <c r="C49" s="14">
        <v>522.00400000000002</v>
      </c>
      <c r="D49" s="13">
        <v>13.467000000000001</v>
      </c>
      <c r="E49" s="13">
        <v>35.055999999999997</v>
      </c>
      <c r="F49" s="13">
        <v>473.04700000000003</v>
      </c>
      <c r="G49" s="13">
        <v>0.01</v>
      </c>
      <c r="H49" s="13">
        <v>0.42399999999999999</v>
      </c>
      <c r="I49" s="13"/>
      <c r="J49" s="13">
        <v>5.5430000000000001</v>
      </c>
      <c r="K49" s="13"/>
      <c r="L49" s="14">
        <v>527.54700000000003</v>
      </c>
      <c r="M49" s="53"/>
      <c r="N49" s="14">
        <v>527.54700000000003</v>
      </c>
      <c r="O49" s="13"/>
      <c r="P49" s="13">
        <v>7.7869999999999999</v>
      </c>
      <c r="Q49" s="13"/>
      <c r="R49" s="13"/>
      <c r="S49" s="13">
        <v>519.76</v>
      </c>
      <c r="T49" s="13"/>
      <c r="U49" s="13"/>
      <c r="V49" s="13"/>
      <c r="W49" s="14">
        <v>519.76</v>
      </c>
      <c r="X49" s="40" t="s">
        <v>109</v>
      </c>
      <c r="Y49" s="16" t="s">
        <v>110</v>
      </c>
    </row>
    <row r="50" spans="1:25" ht="12.75" customHeight="1" x14ac:dyDescent="0.2">
      <c r="A50" s="40" t="s">
        <v>111</v>
      </c>
      <c r="B50" s="40" t="s">
        <v>112</v>
      </c>
      <c r="C50" s="14">
        <v>745.59</v>
      </c>
      <c r="D50" s="13">
        <v>42.468000000000004</v>
      </c>
      <c r="E50" s="13">
        <v>99.712999999999994</v>
      </c>
      <c r="F50" s="13">
        <v>528.09199999999998</v>
      </c>
      <c r="G50" s="13">
        <v>73.736000000000004</v>
      </c>
      <c r="H50" s="13">
        <v>1.581</v>
      </c>
      <c r="I50" s="13"/>
      <c r="J50" s="13">
        <v>15.846</v>
      </c>
      <c r="K50" s="13"/>
      <c r="L50" s="14">
        <v>761.43600000000004</v>
      </c>
      <c r="M50" s="53"/>
      <c r="N50" s="14">
        <v>761.43700000000001</v>
      </c>
      <c r="O50" s="13"/>
      <c r="P50" s="13">
        <v>57.651000000000003</v>
      </c>
      <c r="Q50" s="13"/>
      <c r="R50" s="13">
        <v>49.08</v>
      </c>
      <c r="S50" s="13">
        <v>75.192999999999998</v>
      </c>
      <c r="T50" s="13">
        <v>461.30099999999999</v>
      </c>
      <c r="U50" s="13">
        <v>98.927999999999997</v>
      </c>
      <c r="V50" s="13">
        <v>19.283999999999999</v>
      </c>
      <c r="W50" s="14">
        <v>703.78599999999994</v>
      </c>
      <c r="X50" s="40" t="s">
        <v>111</v>
      </c>
      <c r="Y50" s="20" t="s">
        <v>112</v>
      </c>
    </row>
    <row r="51" spans="1:25" ht="12.75" customHeight="1" x14ac:dyDescent="0.2">
      <c r="A51" s="40" t="s">
        <v>113</v>
      </c>
      <c r="B51" s="40" t="s">
        <v>114</v>
      </c>
      <c r="C51" s="14">
        <v>73.777000000000001</v>
      </c>
      <c r="D51" s="13">
        <v>10.946999999999999</v>
      </c>
      <c r="E51" s="13">
        <v>24.632000000000001</v>
      </c>
      <c r="F51" s="13">
        <v>1.095</v>
      </c>
      <c r="G51" s="13">
        <v>37.039000000000001</v>
      </c>
      <c r="H51" s="13">
        <v>6.4000000000000001E-2</v>
      </c>
      <c r="I51" s="13"/>
      <c r="J51" s="13">
        <v>5.0830000000000002</v>
      </c>
      <c r="K51" s="13"/>
      <c r="L51" s="14">
        <v>78.86</v>
      </c>
      <c r="M51" s="53"/>
      <c r="N51" s="14">
        <v>78.86</v>
      </c>
      <c r="O51" s="13"/>
      <c r="P51" s="13">
        <v>4.6180000000000003</v>
      </c>
      <c r="Q51" s="13"/>
      <c r="R51" s="13"/>
      <c r="S51" s="13"/>
      <c r="T51" s="13">
        <v>3.2000000000000001E-2</v>
      </c>
      <c r="U51" s="13">
        <v>74.209999999999994</v>
      </c>
      <c r="V51" s="13"/>
      <c r="W51" s="14">
        <v>74.242000000000004</v>
      </c>
      <c r="X51" s="40" t="s">
        <v>113</v>
      </c>
      <c r="Y51" s="16" t="s">
        <v>114</v>
      </c>
    </row>
    <row r="52" spans="1:25" ht="12.75" customHeight="1" x14ac:dyDescent="0.2">
      <c r="A52" s="40" t="s">
        <v>115</v>
      </c>
      <c r="B52" s="40" t="s">
        <v>116</v>
      </c>
      <c r="C52" s="14">
        <v>74.632000000000005</v>
      </c>
      <c r="D52" s="13"/>
      <c r="E52" s="13">
        <v>74.599999999999994</v>
      </c>
      <c r="F52" s="13">
        <v>3.2000000000000001E-2</v>
      </c>
      <c r="G52" s="13"/>
      <c r="H52" s="13"/>
      <c r="I52" s="13"/>
      <c r="J52" s="13">
        <v>1.7490000000000001</v>
      </c>
      <c r="K52" s="13"/>
      <c r="L52" s="14">
        <v>76.381</v>
      </c>
      <c r="M52" s="53"/>
      <c r="N52" s="14">
        <v>76.381</v>
      </c>
      <c r="O52" s="13"/>
      <c r="P52" s="13">
        <v>5.0060000000000002</v>
      </c>
      <c r="Q52" s="13"/>
      <c r="R52" s="13">
        <v>6.3E-2</v>
      </c>
      <c r="S52" s="13">
        <v>37.54</v>
      </c>
      <c r="T52" s="13">
        <v>1.056</v>
      </c>
      <c r="U52" s="13">
        <v>24.632999999999999</v>
      </c>
      <c r="V52" s="13">
        <v>8.0830000000000002</v>
      </c>
      <c r="W52" s="14">
        <v>71.375</v>
      </c>
      <c r="X52" s="40" t="s">
        <v>115</v>
      </c>
      <c r="Y52" s="16" t="s">
        <v>116</v>
      </c>
    </row>
    <row r="53" spans="1:25" ht="12.75" customHeight="1" x14ac:dyDescent="0.2">
      <c r="A53" s="40" t="s">
        <v>117</v>
      </c>
      <c r="B53" s="40" t="s">
        <v>118</v>
      </c>
      <c r="C53" s="14">
        <v>442.99900000000002</v>
      </c>
      <c r="D53" s="13"/>
      <c r="E53" s="13"/>
      <c r="F53" s="13">
        <v>442.99900000000002</v>
      </c>
      <c r="G53" s="13"/>
      <c r="H53" s="13"/>
      <c r="I53" s="13"/>
      <c r="J53" s="13"/>
      <c r="K53" s="13"/>
      <c r="L53" s="14">
        <v>442.99900000000002</v>
      </c>
      <c r="M53" s="53"/>
      <c r="N53" s="14">
        <v>442.99900000000002</v>
      </c>
      <c r="O53" s="13"/>
      <c r="P53" s="13"/>
      <c r="Q53" s="13"/>
      <c r="R53" s="13"/>
      <c r="S53" s="13"/>
      <c r="T53" s="13">
        <v>442.99900000000002</v>
      </c>
      <c r="U53" s="13"/>
      <c r="V53" s="13"/>
      <c r="W53" s="14">
        <v>442.99900000000002</v>
      </c>
      <c r="X53" s="40" t="s">
        <v>117</v>
      </c>
      <c r="Y53" s="20" t="s">
        <v>118</v>
      </c>
    </row>
    <row r="54" spans="1:25" ht="12.75" customHeight="1" x14ac:dyDescent="0.2">
      <c r="A54" s="40" t="s">
        <v>119</v>
      </c>
      <c r="B54" s="40" t="s">
        <v>120</v>
      </c>
      <c r="C54" s="14">
        <v>8.3149999999999995</v>
      </c>
      <c r="D54" s="13"/>
      <c r="E54" s="13"/>
      <c r="F54" s="13">
        <v>8.3149999999999995</v>
      </c>
      <c r="G54" s="13"/>
      <c r="H54" s="13"/>
      <c r="I54" s="13"/>
      <c r="J54" s="13">
        <v>2.2709999999999999</v>
      </c>
      <c r="K54" s="13"/>
      <c r="L54" s="14">
        <v>10.586</v>
      </c>
      <c r="M54" s="53"/>
      <c r="N54" s="14">
        <v>10.586</v>
      </c>
      <c r="O54" s="13"/>
      <c r="P54" s="13">
        <v>8.3149999999999995</v>
      </c>
      <c r="Q54" s="13"/>
      <c r="R54" s="13"/>
      <c r="S54" s="13"/>
      <c r="T54" s="13">
        <v>2.2709999999999999</v>
      </c>
      <c r="U54" s="13"/>
      <c r="V54" s="13"/>
      <c r="W54" s="14">
        <v>2.2709999999999999</v>
      </c>
      <c r="X54" s="40" t="s">
        <v>119</v>
      </c>
      <c r="Y54" s="20" t="s">
        <v>120</v>
      </c>
    </row>
    <row r="55" spans="1:25" ht="12.75" customHeight="1" x14ac:dyDescent="0.2">
      <c r="A55" s="40" t="s">
        <v>121</v>
      </c>
      <c r="B55" s="40" t="s">
        <v>122</v>
      </c>
      <c r="C55" s="14">
        <v>124.842</v>
      </c>
      <c r="D55" s="13">
        <v>31.521000000000001</v>
      </c>
      <c r="E55" s="13">
        <v>0.48099999999999998</v>
      </c>
      <c r="F55" s="13">
        <v>54.625999999999998</v>
      </c>
      <c r="G55" s="13">
        <v>36.697000000000003</v>
      </c>
      <c r="H55" s="13">
        <v>1.5169999999999999</v>
      </c>
      <c r="I55" s="13"/>
      <c r="J55" s="13">
        <v>6.7430000000000003</v>
      </c>
      <c r="K55" s="13"/>
      <c r="L55" s="14">
        <v>131.58500000000001</v>
      </c>
      <c r="M55" s="53"/>
      <c r="N55" s="14">
        <v>131.58600000000001</v>
      </c>
      <c r="O55" s="13"/>
      <c r="P55" s="13">
        <v>18.687000000000001</v>
      </c>
      <c r="Q55" s="13"/>
      <c r="R55" s="13">
        <v>49.017000000000003</v>
      </c>
      <c r="S55" s="13">
        <v>37.652999999999999</v>
      </c>
      <c r="T55" s="13">
        <v>14.943</v>
      </c>
      <c r="U55" s="13">
        <v>8.5000000000000006E-2</v>
      </c>
      <c r="V55" s="13">
        <v>11.201000000000001</v>
      </c>
      <c r="W55" s="14">
        <v>112.899</v>
      </c>
      <c r="X55" s="40" t="s">
        <v>121</v>
      </c>
      <c r="Y55" s="20" t="s">
        <v>122</v>
      </c>
    </row>
    <row r="56" spans="1:25" ht="12.75" customHeight="1" x14ac:dyDescent="0.2">
      <c r="A56" s="40" t="s">
        <v>123</v>
      </c>
      <c r="B56" s="40" t="s">
        <v>124</v>
      </c>
      <c r="C56" s="14">
        <v>21.024999999999999</v>
      </c>
      <c r="D56" s="13"/>
      <c r="E56" s="13"/>
      <c r="F56" s="13">
        <v>21.024999999999999</v>
      </c>
      <c r="G56" s="13"/>
      <c r="H56" s="13"/>
      <c r="I56" s="13"/>
      <c r="J56" s="13"/>
      <c r="K56" s="13"/>
      <c r="L56" s="14">
        <v>21.024999999999999</v>
      </c>
      <c r="M56" s="53"/>
      <c r="N56" s="14">
        <v>21.024999999999999</v>
      </c>
      <c r="O56" s="13"/>
      <c r="P56" s="13">
        <v>21.024999999999999</v>
      </c>
      <c r="Q56" s="13"/>
      <c r="R56" s="13"/>
      <c r="S56" s="13"/>
      <c r="T56" s="13"/>
      <c r="U56" s="13"/>
      <c r="V56" s="13"/>
      <c r="W56" s="14"/>
      <c r="X56" s="40" t="s">
        <v>123</v>
      </c>
      <c r="Y56" s="20" t="s">
        <v>124</v>
      </c>
    </row>
    <row r="57" spans="1:25" ht="12.75" customHeight="1" x14ac:dyDescent="0.2">
      <c r="A57" s="40"/>
      <c r="B57" s="40"/>
      <c r="C57" s="14"/>
      <c r="D57" s="13"/>
      <c r="E57" s="13"/>
      <c r="F57" s="13"/>
      <c r="G57" s="13"/>
      <c r="H57" s="13"/>
      <c r="I57" s="13"/>
      <c r="J57" s="13"/>
      <c r="K57" s="13"/>
      <c r="L57" s="14"/>
      <c r="M57" s="53"/>
      <c r="N57" s="14"/>
      <c r="O57" s="13"/>
      <c r="P57" s="13"/>
      <c r="Q57" s="13"/>
      <c r="R57" s="13"/>
      <c r="S57" s="13"/>
      <c r="T57" s="13"/>
      <c r="U57" s="13"/>
      <c r="V57" s="13"/>
      <c r="W57" s="14"/>
      <c r="X57" s="49" t="s">
        <v>129</v>
      </c>
      <c r="Y57" s="24"/>
    </row>
    <row r="58" spans="1:25" ht="12.75" customHeight="1" x14ac:dyDescent="0.2">
      <c r="A58" s="36" t="s">
        <v>125</v>
      </c>
      <c r="B58" s="36" t="s">
        <v>126</v>
      </c>
      <c r="C58" s="14">
        <v>2443.8530000000001</v>
      </c>
      <c r="D58" s="13">
        <v>299.62299999999999</v>
      </c>
      <c r="E58" s="13">
        <v>23.373000000000001</v>
      </c>
      <c r="F58" s="13">
        <v>588.86500000000001</v>
      </c>
      <c r="G58" s="13">
        <v>1479.606</v>
      </c>
      <c r="H58" s="13">
        <v>52.386000000000003</v>
      </c>
      <c r="I58" s="13"/>
      <c r="J58" s="13"/>
      <c r="K58" s="13"/>
      <c r="L58" s="14">
        <v>2443.8530000000001</v>
      </c>
      <c r="M58" s="53"/>
      <c r="N58" s="14">
        <v>2443.8530000000001</v>
      </c>
      <c r="O58" s="13"/>
      <c r="P58" s="13"/>
      <c r="Q58" s="13"/>
      <c r="R58" s="13">
        <v>52.386000000000003</v>
      </c>
      <c r="S58" s="13">
        <v>1479.606</v>
      </c>
      <c r="T58" s="13">
        <v>588.86500000000001</v>
      </c>
      <c r="U58" s="13">
        <v>23.373000000000001</v>
      </c>
      <c r="V58" s="13">
        <v>299.62299999999999</v>
      </c>
      <c r="W58" s="14">
        <v>2443.8530000000001</v>
      </c>
      <c r="X58" s="36" t="s">
        <v>125</v>
      </c>
      <c r="Y58" s="45" t="s">
        <v>126</v>
      </c>
    </row>
    <row r="59" spans="1:25" ht="12.75" customHeight="1" x14ac:dyDescent="0.2">
      <c r="A59" s="36" t="s">
        <v>127</v>
      </c>
      <c r="B59" s="36" t="s">
        <v>128</v>
      </c>
      <c r="C59" s="14">
        <v>1993.68</v>
      </c>
      <c r="D59" s="13">
        <v>42.030999999999999</v>
      </c>
      <c r="E59" s="13">
        <v>4.109</v>
      </c>
      <c r="F59" s="13">
        <v>508.75200000000001</v>
      </c>
      <c r="G59" s="13">
        <v>1391.0329999999999</v>
      </c>
      <c r="H59" s="13">
        <v>47.755000000000003</v>
      </c>
      <c r="I59" s="13"/>
      <c r="J59" s="13"/>
      <c r="K59" s="13"/>
      <c r="L59" s="14">
        <v>1993.68</v>
      </c>
      <c r="M59" s="53"/>
      <c r="N59" s="14">
        <v>1993.68</v>
      </c>
      <c r="O59" s="13"/>
      <c r="P59" s="13"/>
      <c r="Q59" s="13"/>
      <c r="R59" s="13">
        <v>47.755000000000003</v>
      </c>
      <c r="S59" s="13">
        <v>1391.0329999999999</v>
      </c>
      <c r="T59" s="13">
        <v>508.75200000000001</v>
      </c>
      <c r="U59" s="13">
        <v>4.109</v>
      </c>
      <c r="V59" s="13">
        <v>42.030999999999999</v>
      </c>
      <c r="W59" s="14">
        <v>1993.68</v>
      </c>
      <c r="X59" s="36" t="s">
        <v>127</v>
      </c>
      <c r="Y59" s="45" t="s">
        <v>128</v>
      </c>
    </row>
    <row r="60" spans="1:25" ht="12.75" customHeight="1" x14ac:dyDescent="0.2">
      <c r="A60" s="39" t="s">
        <v>129</v>
      </c>
      <c r="B60" s="54"/>
      <c r="C60" s="14"/>
      <c r="D60" s="13"/>
      <c r="E60" s="13"/>
      <c r="F60" s="13"/>
      <c r="G60" s="13"/>
      <c r="H60" s="13"/>
      <c r="I60" s="13"/>
      <c r="J60" s="13"/>
      <c r="K60" s="13"/>
      <c r="L60" s="14"/>
      <c r="M60" s="53"/>
      <c r="N60" s="14"/>
      <c r="O60" s="13"/>
      <c r="P60" s="13"/>
      <c r="Q60" s="13"/>
      <c r="R60" s="13"/>
      <c r="S60" s="13"/>
      <c r="T60" s="13"/>
      <c r="U60" s="13"/>
      <c r="V60" s="13"/>
      <c r="W60" s="14"/>
      <c r="X60" s="40"/>
      <c r="Y60" s="20"/>
    </row>
    <row r="61" spans="1:25" ht="12.75" customHeight="1" x14ac:dyDescent="0.2">
      <c r="A61" s="40" t="s">
        <v>130</v>
      </c>
      <c r="B61" s="40" t="s">
        <v>131</v>
      </c>
      <c r="C61" s="14">
        <v>1867.0509999999999</v>
      </c>
      <c r="D61" s="13"/>
      <c r="E61" s="13"/>
      <c r="F61" s="13">
        <v>560.255</v>
      </c>
      <c r="G61" s="13">
        <v>1256.7239999999999</v>
      </c>
      <c r="H61" s="13">
        <v>50.072000000000003</v>
      </c>
      <c r="I61" s="13"/>
      <c r="J61" s="13"/>
      <c r="K61" s="13"/>
      <c r="L61" s="14">
        <v>1867.0509999999999</v>
      </c>
      <c r="M61" s="53"/>
      <c r="N61" s="14">
        <v>1867.0509999999999</v>
      </c>
      <c r="O61" s="13">
        <v>1867.0509999999999</v>
      </c>
      <c r="P61" s="13"/>
      <c r="Q61" s="13"/>
      <c r="R61" s="13"/>
      <c r="S61" s="13"/>
      <c r="T61" s="13"/>
      <c r="U61" s="13"/>
      <c r="V61" s="13"/>
      <c r="W61" s="14"/>
      <c r="X61" s="40" t="s">
        <v>130</v>
      </c>
      <c r="Y61" s="20" t="s">
        <v>131</v>
      </c>
    </row>
    <row r="62" spans="1:25" ht="12.75" customHeight="1" x14ac:dyDescent="0.2">
      <c r="A62" s="40" t="s">
        <v>132</v>
      </c>
      <c r="B62" s="40" t="s">
        <v>133</v>
      </c>
      <c r="C62" s="14">
        <v>1671.646</v>
      </c>
      <c r="D62" s="13"/>
      <c r="E62" s="13"/>
      <c r="F62" s="13">
        <v>364.85</v>
      </c>
      <c r="G62" s="13">
        <v>1256.7239999999999</v>
      </c>
      <c r="H62" s="13">
        <v>50.072000000000003</v>
      </c>
      <c r="I62" s="13"/>
      <c r="J62" s="13"/>
      <c r="K62" s="13"/>
      <c r="L62" s="14">
        <v>1671.646</v>
      </c>
      <c r="M62" s="53"/>
      <c r="N62" s="14">
        <v>1671.646</v>
      </c>
      <c r="O62" s="13">
        <v>1671.646</v>
      </c>
      <c r="P62" s="13"/>
      <c r="Q62" s="13"/>
      <c r="R62" s="13"/>
      <c r="S62" s="13"/>
      <c r="T62" s="13"/>
      <c r="U62" s="13"/>
      <c r="V62" s="13"/>
      <c r="W62" s="14"/>
      <c r="X62" s="40" t="s">
        <v>132</v>
      </c>
      <c r="Y62" s="20" t="s">
        <v>133</v>
      </c>
    </row>
    <row r="63" spans="1:25" ht="12.75" customHeight="1" x14ac:dyDescent="0.2">
      <c r="A63" s="40" t="s">
        <v>134</v>
      </c>
      <c r="B63" s="40" t="s">
        <v>135</v>
      </c>
      <c r="C63" s="14">
        <v>195.405</v>
      </c>
      <c r="D63" s="13"/>
      <c r="E63" s="13"/>
      <c r="F63" s="13">
        <v>195.405</v>
      </c>
      <c r="G63" s="13"/>
      <c r="H63" s="13"/>
      <c r="I63" s="13"/>
      <c r="J63" s="13"/>
      <c r="K63" s="13"/>
      <c r="L63" s="14">
        <v>195.405</v>
      </c>
      <c r="M63" s="53"/>
      <c r="N63" s="14">
        <v>195.405</v>
      </c>
      <c r="O63" s="13">
        <v>195.405</v>
      </c>
      <c r="P63" s="13"/>
      <c r="Q63" s="13"/>
      <c r="R63" s="13"/>
      <c r="S63" s="13"/>
      <c r="T63" s="13"/>
      <c r="U63" s="13"/>
      <c r="V63" s="13"/>
      <c r="W63" s="14"/>
      <c r="X63" s="40" t="s">
        <v>134</v>
      </c>
      <c r="Y63" s="20" t="s">
        <v>135</v>
      </c>
    </row>
    <row r="64" spans="1:25" ht="12.75" customHeight="1" x14ac:dyDescent="0.2">
      <c r="A64" s="40"/>
      <c r="B64" s="40"/>
      <c r="C64" s="14"/>
      <c r="D64" s="13"/>
      <c r="E64" s="13"/>
      <c r="F64" s="13"/>
      <c r="G64" s="13"/>
      <c r="H64" s="13"/>
      <c r="I64" s="13"/>
      <c r="J64" s="13"/>
      <c r="K64" s="13"/>
      <c r="L64" s="14"/>
      <c r="M64" s="53"/>
      <c r="N64" s="14"/>
      <c r="O64" s="13"/>
      <c r="P64" s="13"/>
      <c r="Q64" s="13"/>
      <c r="R64" s="13"/>
      <c r="S64" s="13"/>
      <c r="T64" s="13"/>
      <c r="U64" s="13"/>
      <c r="V64" s="13"/>
      <c r="W64" s="14"/>
      <c r="X64" s="40"/>
      <c r="Y64" s="20"/>
    </row>
    <row r="65" spans="1:25" ht="12.75" customHeight="1" x14ac:dyDescent="0.2">
      <c r="A65" s="64" t="s">
        <v>136</v>
      </c>
      <c r="B65" s="63"/>
      <c r="C65" s="14"/>
      <c r="D65" s="13"/>
      <c r="E65" s="13"/>
      <c r="F65" s="13"/>
      <c r="G65" s="13"/>
      <c r="H65" s="13"/>
      <c r="I65" s="13"/>
      <c r="J65" s="13"/>
      <c r="K65" s="13"/>
      <c r="L65" s="14"/>
      <c r="M65" s="53"/>
      <c r="N65" s="14"/>
      <c r="O65" s="13"/>
      <c r="P65" s="13"/>
      <c r="Q65" s="13"/>
      <c r="R65" s="13"/>
      <c r="S65" s="13"/>
      <c r="T65" s="13"/>
      <c r="U65" s="13"/>
      <c r="V65" s="13"/>
      <c r="W65" s="14"/>
      <c r="X65" s="65" t="s">
        <v>136</v>
      </c>
      <c r="Y65" s="16"/>
    </row>
    <row r="66" spans="1:25" ht="12.75" customHeight="1" x14ac:dyDescent="0.2">
      <c r="A66" s="64" t="s">
        <v>137</v>
      </c>
      <c r="B66" s="64" t="s">
        <v>138</v>
      </c>
      <c r="C66" s="14">
        <v>414.92200000000003</v>
      </c>
      <c r="D66" s="13"/>
      <c r="E66" s="13"/>
      <c r="F66" s="13">
        <v>364.85</v>
      </c>
      <c r="G66" s="13"/>
      <c r="H66" s="13">
        <v>50.072000000000003</v>
      </c>
      <c r="I66" s="13"/>
      <c r="J66" s="13"/>
      <c r="K66" s="13"/>
      <c r="L66" s="14">
        <v>414.92200000000003</v>
      </c>
      <c r="M66" s="53"/>
      <c r="N66" s="72">
        <v>414.92200000000003</v>
      </c>
      <c r="O66" s="73"/>
      <c r="P66" s="73"/>
      <c r="Q66" s="73"/>
      <c r="R66" s="73"/>
      <c r="S66" s="73">
        <v>414.92200000000003</v>
      </c>
      <c r="T66" s="73"/>
      <c r="U66" s="73"/>
      <c r="V66" s="73"/>
      <c r="W66" s="72">
        <v>414.92200000000003</v>
      </c>
      <c r="X66" s="64" t="s">
        <v>137</v>
      </c>
      <c r="Y66" s="24" t="s">
        <v>138</v>
      </c>
    </row>
    <row r="67" spans="1:25" ht="12.75" customHeight="1" x14ac:dyDescent="0.2">
      <c r="A67" s="64" t="s">
        <v>139</v>
      </c>
      <c r="B67" s="64" t="s">
        <v>140</v>
      </c>
      <c r="C67" s="14">
        <v>271.596</v>
      </c>
      <c r="D67" s="13"/>
      <c r="E67" s="13"/>
      <c r="F67" s="13">
        <v>221.524</v>
      </c>
      <c r="G67" s="13"/>
      <c r="H67" s="13">
        <v>50.072000000000003</v>
      </c>
      <c r="I67" s="13"/>
      <c r="J67" s="13"/>
      <c r="K67" s="13"/>
      <c r="L67" s="14">
        <v>271.596</v>
      </c>
      <c r="M67" s="53"/>
      <c r="N67" s="72">
        <v>271.596</v>
      </c>
      <c r="O67" s="73"/>
      <c r="P67" s="73"/>
      <c r="Q67" s="73"/>
      <c r="R67" s="73"/>
      <c r="S67" s="73">
        <v>271.596</v>
      </c>
      <c r="T67" s="73"/>
      <c r="U67" s="73"/>
      <c r="V67" s="73"/>
      <c r="W67" s="72">
        <v>271.596</v>
      </c>
      <c r="X67" s="64" t="s">
        <v>139</v>
      </c>
      <c r="Y67" s="24" t="s">
        <v>140</v>
      </c>
    </row>
    <row r="68" spans="1:25" ht="12.75" customHeight="1" x14ac:dyDescent="0.2">
      <c r="A68" s="64" t="s">
        <v>141</v>
      </c>
      <c r="B68" s="65" t="s">
        <v>142</v>
      </c>
      <c r="C68" s="14">
        <v>143.32599999999999</v>
      </c>
      <c r="D68" s="13"/>
      <c r="E68" s="13"/>
      <c r="F68" s="13">
        <v>143.32599999999999</v>
      </c>
      <c r="G68" s="13"/>
      <c r="H68" s="13">
        <v>0</v>
      </c>
      <c r="I68" s="13"/>
      <c r="J68" s="13"/>
      <c r="K68" s="13"/>
      <c r="L68" s="14">
        <v>143.32599999999999</v>
      </c>
      <c r="M68" s="53"/>
      <c r="N68" s="72">
        <v>143.32599999999999</v>
      </c>
      <c r="O68" s="73"/>
      <c r="P68" s="73"/>
      <c r="Q68" s="73"/>
      <c r="R68" s="73"/>
      <c r="S68" s="73">
        <v>143.32599999999999</v>
      </c>
      <c r="T68" s="73"/>
      <c r="U68" s="73"/>
      <c r="V68" s="73"/>
      <c r="W68" s="72">
        <v>143.32599999999999</v>
      </c>
      <c r="X68" s="64" t="s">
        <v>141</v>
      </c>
      <c r="Y68" s="27" t="s">
        <v>142</v>
      </c>
    </row>
    <row r="69" spans="1:25" ht="12.75" customHeight="1" x14ac:dyDescent="0.2">
      <c r="A69" s="66" t="s">
        <v>143</v>
      </c>
      <c r="B69" s="66" t="s">
        <v>144</v>
      </c>
      <c r="C69" s="14">
        <v>2443.8530000000001</v>
      </c>
      <c r="D69" s="13">
        <v>299.62299999999999</v>
      </c>
      <c r="E69" s="13">
        <v>23.373000000000001</v>
      </c>
      <c r="F69" s="13">
        <v>224.01499999999999</v>
      </c>
      <c r="G69" s="13">
        <v>1894.528</v>
      </c>
      <c r="H69" s="13">
        <v>2.3140000000000001</v>
      </c>
      <c r="I69" s="13"/>
      <c r="J69" s="13"/>
      <c r="K69" s="13"/>
      <c r="L69" s="14">
        <v>2443.8530000000001</v>
      </c>
      <c r="M69" s="53"/>
      <c r="N69" s="72">
        <v>2443.8530000000001</v>
      </c>
      <c r="O69" s="73"/>
      <c r="P69" s="73"/>
      <c r="Q69" s="73"/>
      <c r="R69" s="73">
        <v>2.3140000000000001</v>
      </c>
      <c r="S69" s="73">
        <v>1894.528</v>
      </c>
      <c r="T69" s="73">
        <v>224.01499999999999</v>
      </c>
      <c r="U69" s="73">
        <v>23.373000000000001</v>
      </c>
      <c r="V69" s="73">
        <v>299.62299999999999</v>
      </c>
      <c r="W69" s="72">
        <v>2443.8530000000001</v>
      </c>
      <c r="X69" s="66" t="s">
        <v>143</v>
      </c>
      <c r="Y69" s="46" t="s">
        <v>144</v>
      </c>
    </row>
    <row r="70" spans="1:25" ht="12.75" customHeight="1" x14ac:dyDescent="0.2">
      <c r="A70" s="66" t="s">
        <v>145</v>
      </c>
      <c r="B70" s="66" t="s">
        <v>146</v>
      </c>
      <c r="C70" s="14">
        <v>1993.68</v>
      </c>
      <c r="D70" s="13">
        <v>42.030999999999999</v>
      </c>
      <c r="E70" s="13">
        <v>4.109</v>
      </c>
      <c r="F70" s="13">
        <v>143.90199999999999</v>
      </c>
      <c r="G70" s="13">
        <v>1805.9549999999999</v>
      </c>
      <c r="H70" s="13">
        <v>-2.3170000000000002</v>
      </c>
      <c r="I70" s="13"/>
      <c r="J70" s="13"/>
      <c r="K70" s="13"/>
      <c r="L70" s="14">
        <v>1993.68</v>
      </c>
      <c r="M70" s="53"/>
      <c r="N70" s="72">
        <v>1993.68</v>
      </c>
      <c r="O70" s="73"/>
      <c r="P70" s="73"/>
      <c r="Q70" s="73"/>
      <c r="R70" s="73">
        <v>-2.3170000000000002</v>
      </c>
      <c r="S70" s="73">
        <v>1805.9549999999999</v>
      </c>
      <c r="T70" s="73">
        <v>143.90199999999999</v>
      </c>
      <c r="U70" s="73">
        <v>4.109</v>
      </c>
      <c r="V70" s="73">
        <v>42.030999999999999</v>
      </c>
      <c r="W70" s="72">
        <v>1993.68</v>
      </c>
      <c r="X70" s="66" t="s">
        <v>145</v>
      </c>
      <c r="Y70" s="46" t="s">
        <v>146</v>
      </c>
    </row>
    <row r="71" spans="1:25" ht="12.75" customHeight="1" x14ac:dyDescent="0.2">
      <c r="A71" s="64" t="s">
        <v>147</v>
      </c>
      <c r="B71" s="64" t="s">
        <v>148</v>
      </c>
      <c r="C71" s="14">
        <v>1867.0509999999999</v>
      </c>
      <c r="D71" s="13"/>
      <c r="E71" s="13"/>
      <c r="F71" s="13">
        <v>195.405</v>
      </c>
      <c r="G71" s="13">
        <v>1671.646</v>
      </c>
      <c r="H71" s="13"/>
      <c r="I71" s="13"/>
      <c r="J71" s="13"/>
      <c r="K71" s="13"/>
      <c r="L71" s="14">
        <v>1867.0509999999999</v>
      </c>
      <c r="M71" s="53"/>
      <c r="N71" s="72">
        <v>1867.0509999999999</v>
      </c>
      <c r="O71" s="73">
        <v>1867.0509999999999</v>
      </c>
      <c r="P71" s="73"/>
      <c r="Q71" s="73"/>
      <c r="R71" s="73"/>
      <c r="S71" s="73"/>
      <c r="T71" s="73"/>
      <c r="U71" s="73"/>
      <c r="V71" s="73"/>
      <c r="W71" s="72"/>
      <c r="X71" s="64" t="s">
        <v>147</v>
      </c>
      <c r="Y71" s="27" t="s">
        <v>148</v>
      </c>
    </row>
    <row r="72" spans="1:25" ht="12.75" customHeight="1" x14ac:dyDescent="0.2">
      <c r="A72" s="64"/>
      <c r="B72" s="64"/>
      <c r="C72" s="14"/>
      <c r="D72" s="13"/>
      <c r="E72" s="13"/>
      <c r="F72" s="13"/>
      <c r="G72" s="13"/>
      <c r="H72" s="13"/>
      <c r="I72" s="13"/>
      <c r="J72" s="13"/>
      <c r="K72" s="13"/>
      <c r="L72" s="14"/>
      <c r="M72" s="53"/>
      <c r="N72" s="72"/>
      <c r="O72" s="73"/>
      <c r="P72" s="73"/>
      <c r="Q72" s="73"/>
      <c r="R72" s="73"/>
      <c r="S72" s="73"/>
      <c r="T72" s="73"/>
      <c r="U72" s="73"/>
      <c r="V72" s="73"/>
      <c r="W72" s="72"/>
      <c r="X72" s="64"/>
      <c r="Y72" s="27"/>
    </row>
    <row r="73" spans="1:25" ht="12.75" customHeight="1" x14ac:dyDescent="0.2">
      <c r="A73" s="36" t="s">
        <v>149</v>
      </c>
      <c r="B73" s="36" t="s">
        <v>150</v>
      </c>
      <c r="C73" s="14">
        <v>576.80200000000002</v>
      </c>
      <c r="D73" s="13">
        <v>299.62299999999999</v>
      </c>
      <c r="E73" s="13">
        <v>23.373000000000001</v>
      </c>
      <c r="F73" s="13">
        <v>28.61</v>
      </c>
      <c r="G73" s="13">
        <v>222.88200000000001</v>
      </c>
      <c r="H73" s="13">
        <v>2.3140000000000001</v>
      </c>
      <c r="I73" s="13"/>
      <c r="J73" s="13"/>
      <c r="K73" s="13"/>
      <c r="L73" s="14">
        <v>576.80200000000002</v>
      </c>
      <c r="M73" s="53"/>
      <c r="N73" s="72"/>
      <c r="O73" s="73"/>
      <c r="P73" s="73"/>
      <c r="Q73" s="73"/>
      <c r="R73" s="73"/>
      <c r="S73" s="73"/>
      <c r="T73" s="73"/>
      <c r="U73" s="73"/>
      <c r="V73" s="73"/>
      <c r="W73" s="72"/>
      <c r="X73" s="64"/>
      <c r="Y73" s="27"/>
    </row>
    <row r="74" spans="1:25" ht="12.75" customHeight="1" x14ac:dyDescent="0.2">
      <c r="A74" s="36" t="s">
        <v>151</v>
      </c>
      <c r="B74" s="36" t="s">
        <v>152</v>
      </c>
      <c r="C74" s="14">
        <v>126.629</v>
      </c>
      <c r="D74" s="13">
        <v>42.030999999999999</v>
      </c>
      <c r="E74" s="13">
        <v>4.109</v>
      </c>
      <c r="F74" s="13">
        <v>-51.503</v>
      </c>
      <c r="G74" s="13">
        <v>134.309</v>
      </c>
      <c r="H74" s="13">
        <v>-2.3170000000000002</v>
      </c>
      <c r="I74" s="13"/>
      <c r="J74" s="13"/>
      <c r="K74" s="13"/>
      <c r="L74" s="14">
        <v>126.629</v>
      </c>
      <c r="M74" s="53"/>
      <c r="N74" s="72"/>
      <c r="O74" s="73"/>
      <c r="P74" s="73"/>
      <c r="Q74" s="73"/>
      <c r="R74" s="73"/>
      <c r="S74" s="73"/>
      <c r="T74" s="73"/>
      <c r="U74" s="73"/>
      <c r="V74" s="73"/>
      <c r="W74" s="72"/>
      <c r="X74" s="64"/>
      <c r="Y74" s="27"/>
    </row>
    <row r="75" spans="1:25" ht="12.75" customHeight="1" x14ac:dyDescent="0.2">
      <c r="A75" s="36"/>
      <c r="B75" s="36"/>
      <c r="C75" s="14"/>
      <c r="D75" s="13"/>
      <c r="E75" s="13"/>
      <c r="F75" s="13"/>
      <c r="G75" s="13"/>
      <c r="H75" s="13"/>
      <c r="I75" s="13"/>
      <c r="J75" s="13"/>
      <c r="K75" s="13"/>
      <c r="L75" s="14"/>
      <c r="M75" s="53"/>
      <c r="N75" s="72"/>
      <c r="O75" s="73"/>
      <c r="P75" s="73"/>
      <c r="Q75" s="73"/>
      <c r="R75" s="73"/>
      <c r="S75" s="73"/>
      <c r="T75" s="73"/>
      <c r="U75" s="73"/>
      <c r="V75" s="73"/>
      <c r="W75" s="72"/>
      <c r="X75" s="64"/>
      <c r="Y75" s="27"/>
    </row>
    <row r="76" spans="1:25" ht="12.75" customHeight="1" x14ac:dyDescent="0.2">
      <c r="A76" s="36" t="s">
        <v>153</v>
      </c>
      <c r="B76" s="36" t="s">
        <v>154</v>
      </c>
      <c r="C76" s="14"/>
      <c r="D76" s="13"/>
      <c r="E76" s="13"/>
      <c r="F76" s="13"/>
      <c r="G76" s="13"/>
      <c r="H76" s="13"/>
      <c r="I76" s="13"/>
      <c r="J76" s="13">
        <v>17.119</v>
      </c>
      <c r="K76" s="13"/>
      <c r="L76" s="14">
        <v>17.119</v>
      </c>
      <c r="M76" s="53"/>
      <c r="N76" s="72"/>
      <c r="O76" s="73"/>
      <c r="P76" s="73"/>
      <c r="Q76" s="73"/>
      <c r="R76" s="73"/>
      <c r="S76" s="73"/>
      <c r="T76" s="73"/>
      <c r="U76" s="73"/>
      <c r="V76" s="73"/>
      <c r="W76" s="72"/>
      <c r="X76" s="64"/>
      <c r="Y76" s="27"/>
    </row>
    <row r="77" spans="1:25" ht="12.75" customHeight="1" x14ac:dyDescent="0.2">
      <c r="A77" s="36"/>
      <c r="B77" s="51"/>
      <c r="C77" s="14"/>
      <c r="D77" s="13"/>
      <c r="E77" s="13"/>
      <c r="F77" s="13"/>
      <c r="G77" s="13"/>
      <c r="H77" s="13"/>
      <c r="I77" s="13"/>
      <c r="J77" s="13"/>
      <c r="K77" s="13"/>
      <c r="L77" s="14"/>
      <c r="M77" s="54"/>
      <c r="N77" s="14"/>
      <c r="O77" s="13"/>
      <c r="P77" s="13"/>
      <c r="Q77" s="13"/>
      <c r="R77" s="13"/>
      <c r="S77" s="13"/>
      <c r="T77" s="13"/>
      <c r="U77" s="13"/>
      <c r="V77" s="13"/>
      <c r="W77" s="14"/>
      <c r="X77" s="54"/>
    </row>
    <row r="78" spans="1:25" ht="15.75" customHeight="1" x14ac:dyDescent="0.2">
      <c r="A78" s="67" t="s">
        <v>155</v>
      </c>
      <c r="B78" s="67"/>
      <c r="C78" s="68"/>
      <c r="D78" s="70"/>
      <c r="E78" s="69"/>
      <c r="F78" s="69"/>
      <c r="G78" s="69"/>
      <c r="H78" s="70"/>
      <c r="I78" s="70"/>
      <c r="J78" s="70"/>
      <c r="K78" s="70"/>
      <c r="L78" s="14"/>
      <c r="M78" s="53"/>
      <c r="N78" s="67"/>
      <c r="O78" s="70"/>
      <c r="P78" s="70"/>
      <c r="Q78" s="70"/>
      <c r="R78" s="69"/>
      <c r="S78" s="69"/>
      <c r="T78" s="69"/>
      <c r="U78" s="70"/>
      <c r="V78" s="69"/>
      <c r="W78" s="67"/>
      <c r="X78" s="67"/>
      <c r="Y78" s="3" t="s">
        <v>9</v>
      </c>
    </row>
    <row r="79" spans="1:25" ht="15.75" customHeight="1" x14ac:dyDescent="0.2">
      <c r="A79" s="62"/>
      <c r="B79" s="62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53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2"/>
      <c r="Y79" s="44"/>
    </row>
    <row r="80" spans="1:25" ht="39.950000000000003" customHeight="1" x14ac:dyDescent="0.2">
      <c r="A80" s="78" t="s">
        <v>156</v>
      </c>
      <c r="B80" s="78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53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71"/>
      <c r="Y80" s="9" t="s">
        <v>257</v>
      </c>
    </row>
    <row r="81" spans="1:25" ht="12.75" customHeight="1" x14ac:dyDescent="0.2">
      <c r="A81" s="39" t="s">
        <v>157</v>
      </c>
      <c r="B81" s="54"/>
      <c r="C81" s="14"/>
      <c r="D81" s="13"/>
      <c r="E81" s="13"/>
      <c r="F81" s="13"/>
      <c r="G81" s="13"/>
      <c r="H81" s="13"/>
      <c r="I81" s="13"/>
      <c r="J81" s="13"/>
      <c r="K81" s="13"/>
      <c r="L81" s="14"/>
      <c r="M81" s="53"/>
      <c r="N81" s="14"/>
      <c r="O81" s="13"/>
      <c r="P81" s="13"/>
      <c r="Q81" s="13"/>
      <c r="R81" s="13"/>
      <c r="S81" s="13"/>
      <c r="T81" s="13"/>
      <c r="U81" s="13"/>
      <c r="V81" s="13"/>
      <c r="W81" s="14"/>
      <c r="X81" s="49" t="s">
        <v>157</v>
      </c>
      <c r="Y81" s="8"/>
    </row>
    <row r="82" spans="1:25" ht="12.75" customHeight="1" x14ac:dyDescent="0.2">
      <c r="A82" s="39"/>
      <c r="B82" s="54"/>
      <c r="C82" s="14"/>
      <c r="D82" s="13"/>
      <c r="E82" s="13"/>
      <c r="F82" s="13"/>
      <c r="G82" s="13"/>
      <c r="H82" s="13"/>
      <c r="I82" s="13"/>
      <c r="J82" s="13"/>
      <c r="K82" s="13"/>
      <c r="L82" s="14"/>
      <c r="M82" s="53"/>
      <c r="N82" s="14">
        <v>17.119</v>
      </c>
      <c r="O82" s="13"/>
      <c r="P82" s="13">
        <v>17.119</v>
      </c>
      <c r="Q82" s="13"/>
      <c r="R82" s="13"/>
      <c r="S82" s="13"/>
      <c r="T82" s="13"/>
      <c r="U82" s="13"/>
      <c r="V82" s="13"/>
      <c r="W82" s="14"/>
      <c r="X82" s="36" t="s">
        <v>153</v>
      </c>
      <c r="Y82" s="12" t="s">
        <v>154</v>
      </c>
    </row>
    <row r="83" spans="1:25" ht="12.75" customHeight="1" x14ac:dyDescent="0.2">
      <c r="A83" s="39"/>
      <c r="B83" s="54"/>
      <c r="C83" s="14"/>
      <c r="D83" s="13"/>
      <c r="E83" s="13"/>
      <c r="F83" s="13"/>
      <c r="G83" s="13"/>
      <c r="H83" s="13"/>
      <c r="I83" s="13"/>
      <c r="J83" s="13"/>
      <c r="K83" s="13"/>
      <c r="L83" s="14"/>
      <c r="M83" s="53"/>
      <c r="N83" s="14">
        <v>576.80200000000002</v>
      </c>
      <c r="O83" s="13"/>
      <c r="P83" s="13"/>
      <c r="Q83" s="13"/>
      <c r="R83" s="13">
        <v>2.3140000000000001</v>
      </c>
      <c r="S83" s="13">
        <v>222.88200000000001</v>
      </c>
      <c r="T83" s="13">
        <v>28.61</v>
      </c>
      <c r="U83" s="13">
        <v>23.373000000000001</v>
      </c>
      <c r="V83" s="13">
        <v>299.62299999999999</v>
      </c>
      <c r="W83" s="14">
        <v>576.80200000000002</v>
      </c>
      <c r="X83" s="36" t="s">
        <v>149</v>
      </c>
      <c r="Y83" s="45" t="s">
        <v>150</v>
      </c>
    </row>
    <row r="84" spans="1:25" ht="12.75" customHeight="1" x14ac:dyDescent="0.2">
      <c r="A84" s="54"/>
      <c r="B84" s="54"/>
      <c r="C84" s="39"/>
      <c r="D84" s="54"/>
      <c r="E84" s="54"/>
      <c r="F84" s="54"/>
      <c r="G84" s="54"/>
      <c r="H84" s="54"/>
      <c r="I84" s="54"/>
      <c r="J84" s="54"/>
      <c r="K84" s="54"/>
      <c r="L84" s="39"/>
      <c r="M84" s="54"/>
      <c r="N84" s="14">
        <v>126.629</v>
      </c>
      <c r="O84" s="13"/>
      <c r="P84" s="13"/>
      <c r="Q84" s="13"/>
      <c r="R84" s="13">
        <v>-2.3170000000000002</v>
      </c>
      <c r="S84" s="13">
        <v>134.309</v>
      </c>
      <c r="T84" s="13">
        <v>-51.503</v>
      </c>
      <c r="U84" s="13">
        <v>4.109</v>
      </c>
      <c r="V84" s="13">
        <v>42.030999999999999</v>
      </c>
      <c r="W84" s="14">
        <v>126.629</v>
      </c>
      <c r="X84" s="36" t="s">
        <v>151</v>
      </c>
      <c r="Y84" s="12" t="s">
        <v>152</v>
      </c>
    </row>
    <row r="85" spans="1:25" ht="12.75" customHeight="1" x14ac:dyDescent="0.2">
      <c r="A85" s="40" t="s">
        <v>158</v>
      </c>
      <c r="B85" s="40" t="s">
        <v>159</v>
      </c>
      <c r="C85" s="14"/>
      <c r="D85" s="13"/>
      <c r="E85" s="13"/>
      <c r="F85" s="13"/>
      <c r="G85" s="13"/>
      <c r="H85" s="13"/>
      <c r="I85" s="13"/>
      <c r="J85" s="13"/>
      <c r="K85" s="13"/>
      <c r="L85" s="14"/>
      <c r="M85" s="53"/>
      <c r="N85" s="14">
        <v>84.072999999999993</v>
      </c>
      <c r="O85" s="13"/>
      <c r="P85" s="13">
        <v>1.8979999999999999</v>
      </c>
      <c r="Q85" s="13"/>
      <c r="R85" s="13">
        <v>2.2829999999999999</v>
      </c>
      <c r="S85" s="13">
        <v>4.1180000000000003</v>
      </c>
      <c r="T85" s="13">
        <v>50.045999999999999</v>
      </c>
      <c r="U85" s="13">
        <v>2.0129999999999999</v>
      </c>
      <c r="V85" s="13">
        <v>23.715</v>
      </c>
      <c r="W85" s="14">
        <v>82.174999999999997</v>
      </c>
      <c r="X85" s="40" t="s">
        <v>158</v>
      </c>
      <c r="Y85" s="20" t="s">
        <v>159</v>
      </c>
    </row>
    <row r="86" spans="1:25" ht="12.75" customHeight="1" x14ac:dyDescent="0.2">
      <c r="A86" s="40" t="s">
        <v>160</v>
      </c>
      <c r="B86" s="40" t="s">
        <v>161</v>
      </c>
      <c r="C86" s="14"/>
      <c r="D86" s="13"/>
      <c r="E86" s="13"/>
      <c r="F86" s="13"/>
      <c r="G86" s="13"/>
      <c r="H86" s="13"/>
      <c r="I86" s="13"/>
      <c r="J86" s="13"/>
      <c r="K86" s="13"/>
      <c r="L86" s="14"/>
      <c r="M86" s="53"/>
      <c r="N86" s="14">
        <v>-84.072999999999993</v>
      </c>
      <c r="O86" s="13"/>
      <c r="P86" s="13">
        <v>-1.879</v>
      </c>
      <c r="Q86" s="13"/>
      <c r="R86" s="13">
        <v>0</v>
      </c>
      <c r="S86" s="13">
        <v>-18.117000000000001</v>
      </c>
      <c r="T86" s="13">
        <v>-61.386000000000003</v>
      </c>
      <c r="U86" s="13">
        <v>-0.11600000000000001</v>
      </c>
      <c r="V86" s="13">
        <v>-2.5750000000000002</v>
      </c>
      <c r="W86" s="14">
        <v>-82.194000000000003</v>
      </c>
      <c r="X86" s="40" t="s">
        <v>160</v>
      </c>
      <c r="Y86" s="20" t="s">
        <v>161</v>
      </c>
    </row>
    <row r="87" spans="1:25" ht="12.75" customHeight="1" x14ac:dyDescent="0.2">
      <c r="A87" s="40"/>
      <c r="B87" s="40"/>
      <c r="C87" s="14"/>
      <c r="D87" s="13"/>
      <c r="E87" s="13"/>
      <c r="F87" s="13"/>
      <c r="G87" s="13"/>
      <c r="H87" s="13"/>
      <c r="I87" s="13"/>
      <c r="J87" s="13"/>
      <c r="K87" s="13"/>
      <c r="L87" s="14"/>
      <c r="M87" s="53"/>
      <c r="N87" s="14">
        <v>143.74799999999999</v>
      </c>
      <c r="O87" s="13"/>
      <c r="P87" s="13">
        <v>17.138000000000002</v>
      </c>
      <c r="Q87" s="13"/>
      <c r="R87" s="13">
        <v>-3.4000000000000002E-2</v>
      </c>
      <c r="S87" s="13">
        <v>120.31</v>
      </c>
      <c r="T87" s="13">
        <v>-62.843000000000004</v>
      </c>
      <c r="U87" s="13">
        <v>6.0060000000000002</v>
      </c>
      <c r="V87" s="13">
        <v>63.170999999999999</v>
      </c>
      <c r="W87" s="14">
        <v>126.61</v>
      </c>
      <c r="X87" s="36" t="s">
        <v>258</v>
      </c>
      <c r="Y87" s="45" t="s">
        <v>259</v>
      </c>
    </row>
    <row r="88" spans="1:25" ht="12.75" customHeight="1" x14ac:dyDescent="0.2">
      <c r="A88" s="40" t="s">
        <v>162</v>
      </c>
      <c r="B88" s="40" t="s">
        <v>163</v>
      </c>
      <c r="C88" s="14">
        <v>572.29300000000001</v>
      </c>
      <c r="D88" s="13">
        <v>308.41800000000001</v>
      </c>
      <c r="E88" s="13">
        <v>27.446999999999999</v>
      </c>
      <c r="F88" s="13">
        <v>89.018000000000001</v>
      </c>
      <c r="G88" s="13">
        <v>142.40799999999999</v>
      </c>
      <c r="H88" s="13">
        <v>5.0019999999999998</v>
      </c>
      <c r="I88" s="13"/>
      <c r="J88" s="13"/>
      <c r="K88" s="13"/>
      <c r="L88" s="14">
        <v>572.29300000000001</v>
      </c>
      <c r="M88" s="53"/>
      <c r="N88" s="14">
        <v>572.29300000000001</v>
      </c>
      <c r="O88" s="13">
        <v>572.29300000000001</v>
      </c>
      <c r="P88" s="13"/>
      <c r="Q88" s="13"/>
      <c r="R88" s="13"/>
      <c r="S88" s="13"/>
      <c r="T88" s="13"/>
      <c r="U88" s="13"/>
      <c r="V88" s="13"/>
      <c r="W88" s="14"/>
      <c r="X88" s="40" t="s">
        <v>162</v>
      </c>
      <c r="Y88" s="16" t="s">
        <v>163</v>
      </c>
    </row>
    <row r="89" spans="1:25" ht="12.75" customHeight="1" x14ac:dyDescent="0.2">
      <c r="A89" s="40" t="s">
        <v>48</v>
      </c>
      <c r="B89" s="40" t="s">
        <v>49</v>
      </c>
      <c r="C89" s="14">
        <v>-450.173</v>
      </c>
      <c r="D89" s="13">
        <v>-257.59199999999998</v>
      </c>
      <c r="E89" s="13">
        <v>-19.263999999999999</v>
      </c>
      <c r="F89" s="13">
        <v>-80.113</v>
      </c>
      <c r="G89" s="13">
        <v>-88.572999999999993</v>
      </c>
      <c r="H89" s="13">
        <v>-4.6310000000000002</v>
      </c>
      <c r="I89" s="13"/>
      <c r="J89" s="13"/>
      <c r="K89" s="13"/>
      <c r="L89" s="14">
        <v>-450.173</v>
      </c>
      <c r="M89" s="53"/>
      <c r="N89" s="14">
        <v>-450.173</v>
      </c>
      <c r="O89" s="13">
        <v>-450.173</v>
      </c>
      <c r="P89" s="13"/>
      <c r="Q89" s="13"/>
      <c r="R89" s="13"/>
      <c r="S89" s="13"/>
      <c r="T89" s="13"/>
      <c r="U89" s="13"/>
      <c r="V89" s="13"/>
      <c r="W89" s="14"/>
      <c r="X89" s="40" t="s">
        <v>48</v>
      </c>
      <c r="Y89" s="16" t="s">
        <v>49</v>
      </c>
    </row>
    <row r="90" spans="1:25" ht="12.75" customHeight="1" x14ac:dyDescent="0.2">
      <c r="A90" s="40" t="s">
        <v>164</v>
      </c>
      <c r="B90" s="40" t="s">
        <v>165</v>
      </c>
      <c r="C90" s="14">
        <v>20.818000000000001</v>
      </c>
      <c r="D90" s="13">
        <v>19.992999999999999</v>
      </c>
      <c r="E90" s="13">
        <v>0</v>
      </c>
      <c r="F90" s="13">
        <v>-3.5999999999999997E-2</v>
      </c>
      <c r="G90" s="13">
        <v>0.86099999999999999</v>
      </c>
      <c r="H90" s="13">
        <v>0</v>
      </c>
      <c r="I90" s="13"/>
      <c r="J90" s="13"/>
      <c r="K90" s="13"/>
      <c r="L90" s="14">
        <v>20.818000000000001</v>
      </c>
      <c r="M90" s="53"/>
      <c r="N90" s="14">
        <v>20.818000000000001</v>
      </c>
      <c r="O90" s="13">
        <v>20.818000000000001</v>
      </c>
      <c r="P90" s="13"/>
      <c r="Q90" s="13"/>
      <c r="R90" s="13"/>
      <c r="S90" s="13"/>
      <c r="T90" s="13"/>
      <c r="U90" s="13"/>
      <c r="V90" s="13"/>
      <c r="W90" s="14"/>
      <c r="X90" s="40" t="s">
        <v>164</v>
      </c>
      <c r="Y90" s="16" t="s">
        <v>165</v>
      </c>
    </row>
    <row r="91" spans="1:25" ht="12.75" customHeight="1" x14ac:dyDescent="0.2">
      <c r="A91" s="40" t="s">
        <v>166</v>
      </c>
      <c r="B91" s="40" t="s">
        <v>167</v>
      </c>
      <c r="C91" s="14">
        <v>0.81</v>
      </c>
      <c r="D91" s="13">
        <v>0</v>
      </c>
      <c r="E91" s="13">
        <v>0</v>
      </c>
      <c r="F91" s="13">
        <v>0</v>
      </c>
      <c r="G91" s="13">
        <v>0.81</v>
      </c>
      <c r="H91" s="13">
        <v>0</v>
      </c>
      <c r="I91" s="13"/>
      <c r="J91" s="13"/>
      <c r="K91" s="13"/>
      <c r="L91" s="14">
        <v>0.81</v>
      </c>
      <c r="M91" s="53"/>
      <c r="N91" s="14">
        <v>0.81</v>
      </c>
      <c r="O91" s="13">
        <v>0.81</v>
      </c>
      <c r="P91" s="13"/>
      <c r="Q91" s="13"/>
      <c r="R91" s="13"/>
      <c r="S91" s="13"/>
      <c r="T91" s="13"/>
      <c r="U91" s="13"/>
      <c r="V91" s="13"/>
      <c r="W91" s="14"/>
      <c r="X91" s="40" t="s">
        <v>166</v>
      </c>
      <c r="Y91" s="20" t="s">
        <v>167</v>
      </c>
    </row>
    <row r="92" spans="1:25" ht="12.75" customHeight="1" x14ac:dyDescent="0.2">
      <c r="A92" s="40" t="s">
        <v>168</v>
      </c>
      <c r="B92" s="40" t="s">
        <v>169</v>
      </c>
      <c r="C92" s="14">
        <v>0</v>
      </c>
      <c r="D92" s="13">
        <v>0.52400000000000002</v>
      </c>
      <c r="E92" s="13">
        <v>7.5999999999999998E-2</v>
      </c>
      <c r="F92" s="13">
        <v>2.9929999999999999</v>
      </c>
      <c r="G92" s="13">
        <v>-3.593</v>
      </c>
      <c r="H92" s="13">
        <v>0</v>
      </c>
      <c r="I92" s="13"/>
      <c r="J92" s="13">
        <v>0</v>
      </c>
      <c r="K92" s="13"/>
      <c r="L92" s="14">
        <v>0</v>
      </c>
      <c r="M92" s="53"/>
      <c r="N92" s="14"/>
      <c r="O92" s="13"/>
      <c r="P92" s="13"/>
      <c r="Q92" s="13"/>
      <c r="R92" s="13"/>
      <c r="S92" s="13"/>
      <c r="T92" s="13"/>
      <c r="U92" s="13"/>
      <c r="V92" s="13"/>
      <c r="W92" s="14"/>
      <c r="X92" s="40" t="s">
        <v>168</v>
      </c>
      <c r="Y92" s="20" t="s">
        <v>169</v>
      </c>
    </row>
    <row r="93" spans="1:25" ht="12.75" customHeight="1" x14ac:dyDescent="0.2">
      <c r="A93" s="40"/>
      <c r="B93" s="50"/>
      <c r="C93" s="14"/>
      <c r="D93" s="13"/>
      <c r="E93" s="13"/>
      <c r="F93" s="13"/>
      <c r="G93" s="13"/>
      <c r="H93" s="13"/>
      <c r="I93" s="13"/>
      <c r="J93" s="13"/>
      <c r="K93" s="13"/>
      <c r="L93" s="14"/>
      <c r="M93" s="53"/>
      <c r="N93" s="14"/>
      <c r="O93" s="13"/>
      <c r="P93" s="13"/>
      <c r="Q93" s="13"/>
      <c r="R93" s="13"/>
      <c r="S93" s="13"/>
      <c r="T93" s="13"/>
      <c r="U93" s="13"/>
      <c r="V93" s="13"/>
      <c r="W93" s="14"/>
      <c r="X93" s="40"/>
      <c r="Y93" s="20"/>
    </row>
    <row r="94" spans="1:25" ht="12.75" customHeight="1" x14ac:dyDescent="0.2">
      <c r="A94" s="36" t="s">
        <v>170</v>
      </c>
      <c r="B94" s="36" t="s">
        <v>171</v>
      </c>
      <c r="C94" s="14">
        <v>-17.138000000000002</v>
      </c>
      <c r="D94" s="13">
        <v>-8.1720000000000006</v>
      </c>
      <c r="E94" s="13">
        <v>-2.2530000000000001</v>
      </c>
      <c r="F94" s="13">
        <v>-74.704999999999998</v>
      </c>
      <c r="G94" s="13">
        <v>68.397000000000006</v>
      </c>
      <c r="H94" s="13">
        <v>-0.40500000000000003</v>
      </c>
      <c r="I94" s="13"/>
      <c r="J94" s="13">
        <v>17.138000000000002</v>
      </c>
      <c r="K94" s="13"/>
      <c r="L94" s="14">
        <v>0</v>
      </c>
      <c r="M94" s="53"/>
      <c r="N94" s="14"/>
      <c r="O94" s="13"/>
      <c r="P94" s="13"/>
      <c r="Q94" s="13"/>
      <c r="R94" s="13"/>
      <c r="S94" s="13"/>
      <c r="T94" s="13"/>
      <c r="U94" s="13"/>
      <c r="V94" s="13"/>
      <c r="W94" s="14"/>
      <c r="X94" s="40"/>
      <c r="Y94" s="20"/>
    </row>
    <row r="95" spans="1:25" ht="12.75" customHeight="1" x14ac:dyDescent="0.2">
      <c r="A95" s="36" t="s">
        <v>172</v>
      </c>
      <c r="B95" s="51" t="s">
        <v>173</v>
      </c>
      <c r="C95" s="14">
        <v>1.4059999999999999</v>
      </c>
      <c r="D95" s="13">
        <v>0.25</v>
      </c>
      <c r="E95" s="13">
        <v>3.2770000000000001</v>
      </c>
      <c r="F95" s="13">
        <v>1.982</v>
      </c>
      <c r="G95" s="13">
        <v>-9.3190000000000008</v>
      </c>
      <c r="H95" s="13">
        <v>5.2160000000000002</v>
      </c>
      <c r="I95" s="13"/>
      <c r="J95" s="13">
        <v>-1.4059999999999999</v>
      </c>
      <c r="K95" s="13"/>
      <c r="L95" s="14"/>
      <c r="M95" s="53"/>
      <c r="N95" s="14"/>
      <c r="O95" s="13"/>
      <c r="P95" s="13"/>
      <c r="Q95" s="13"/>
      <c r="R95" s="13"/>
      <c r="S95" s="13"/>
      <c r="T95" s="13"/>
      <c r="U95" s="13"/>
      <c r="V95" s="13"/>
      <c r="W95" s="14"/>
      <c r="X95" s="54"/>
    </row>
    <row r="96" spans="1:25" ht="12.75" customHeight="1" x14ac:dyDescent="0.2">
      <c r="A96" s="39" t="s">
        <v>174</v>
      </c>
      <c r="B96" s="54"/>
      <c r="C96" s="14"/>
      <c r="D96" s="13"/>
      <c r="E96" s="13"/>
      <c r="F96" s="13"/>
      <c r="G96" s="13"/>
      <c r="H96" s="13"/>
      <c r="I96" s="13"/>
      <c r="J96" s="13"/>
      <c r="K96" s="13"/>
      <c r="L96" s="14"/>
      <c r="M96" s="53"/>
      <c r="N96" s="14"/>
      <c r="O96" s="13"/>
      <c r="P96" s="13"/>
      <c r="Q96" s="13"/>
      <c r="R96" s="13"/>
      <c r="S96" s="13"/>
      <c r="T96" s="13"/>
      <c r="U96" s="13"/>
      <c r="V96" s="13"/>
      <c r="W96" s="14"/>
      <c r="X96" s="49" t="s">
        <v>174</v>
      </c>
    </row>
    <row r="97" spans="1:25" ht="12.75" customHeight="1" x14ac:dyDescent="0.2">
      <c r="A97" s="39"/>
      <c r="B97" s="54"/>
      <c r="C97" s="14"/>
      <c r="D97" s="13"/>
      <c r="E97" s="13"/>
      <c r="F97" s="13"/>
      <c r="G97" s="13"/>
      <c r="H97" s="13"/>
      <c r="I97" s="13"/>
      <c r="J97" s="13"/>
      <c r="K97" s="13"/>
      <c r="L97" s="14"/>
      <c r="M97" s="53"/>
      <c r="N97" s="14"/>
      <c r="O97" s="13"/>
      <c r="P97" s="13">
        <v>15.732000000000001</v>
      </c>
      <c r="Q97" s="13"/>
      <c r="R97" s="13">
        <v>4.8109999999999999</v>
      </c>
      <c r="S97" s="13">
        <v>59.078000000000003</v>
      </c>
      <c r="T97" s="13">
        <v>-72.722999999999999</v>
      </c>
      <c r="U97" s="13">
        <v>1.024</v>
      </c>
      <c r="V97" s="13">
        <v>-7.9220000000000006</v>
      </c>
      <c r="W97" s="14">
        <v>-15.732000000000001</v>
      </c>
      <c r="X97" s="36" t="s">
        <v>260</v>
      </c>
      <c r="Y97" s="45" t="s">
        <v>261</v>
      </c>
    </row>
    <row r="98" spans="1:25" ht="12.75" customHeight="1" x14ac:dyDescent="0.2">
      <c r="A98" s="36" t="s">
        <v>175</v>
      </c>
      <c r="B98" s="36" t="s">
        <v>176</v>
      </c>
      <c r="C98" s="14">
        <v>1891.422</v>
      </c>
      <c r="D98" s="13">
        <v>198.70099999999999</v>
      </c>
      <c r="E98" s="13">
        <v>1527.722</v>
      </c>
      <c r="F98" s="13">
        <v>22.846</v>
      </c>
      <c r="G98" s="13">
        <v>137.053</v>
      </c>
      <c r="H98" s="13">
        <v>5.0990000000000002</v>
      </c>
      <c r="I98" s="13"/>
      <c r="J98" s="13">
        <v>519.82500000000005</v>
      </c>
      <c r="K98" s="13"/>
      <c r="L98" s="14">
        <v>2411.2460000000001</v>
      </c>
      <c r="M98" s="53"/>
      <c r="N98" s="14">
        <v>2411.2460000000001</v>
      </c>
      <c r="O98" s="13"/>
      <c r="P98" s="13">
        <v>504.09199999999998</v>
      </c>
      <c r="Q98" s="13"/>
      <c r="R98" s="13">
        <v>0.28799999999999998</v>
      </c>
      <c r="S98" s="13">
        <v>77.974999999999994</v>
      </c>
      <c r="T98" s="13">
        <v>95.57</v>
      </c>
      <c r="U98" s="13">
        <v>1526.6969999999999</v>
      </c>
      <c r="V98" s="13">
        <v>206.62299999999999</v>
      </c>
      <c r="W98" s="14">
        <v>1907.153</v>
      </c>
      <c r="X98" s="36" t="s">
        <v>175</v>
      </c>
      <c r="Y98" s="36" t="s">
        <v>262</v>
      </c>
    </row>
    <row r="99" spans="1:25" ht="12.75" customHeight="1" x14ac:dyDescent="0.2">
      <c r="A99" s="40" t="s">
        <v>177</v>
      </c>
      <c r="B99" s="40" t="s">
        <v>178</v>
      </c>
      <c r="C99" s="14">
        <v>0.03</v>
      </c>
      <c r="D99" s="13"/>
      <c r="E99" s="13">
        <v>0.03</v>
      </c>
      <c r="F99" s="13"/>
      <c r="G99" s="13"/>
      <c r="H99" s="13"/>
      <c r="I99" s="13"/>
      <c r="J99" s="13">
        <v>0</v>
      </c>
      <c r="K99" s="13"/>
      <c r="L99" s="14">
        <v>0.03</v>
      </c>
      <c r="M99" s="53"/>
      <c r="N99" s="14">
        <v>0.03</v>
      </c>
      <c r="O99" s="13"/>
      <c r="P99" s="13">
        <v>0.03</v>
      </c>
      <c r="Q99" s="13"/>
      <c r="R99" s="13"/>
      <c r="S99" s="13"/>
      <c r="T99" s="13"/>
      <c r="U99" s="13">
        <v>0</v>
      </c>
      <c r="V99" s="13"/>
      <c r="W99" s="14">
        <v>0</v>
      </c>
      <c r="X99" s="40" t="s">
        <v>177</v>
      </c>
      <c r="Y99" s="20" t="s">
        <v>178</v>
      </c>
    </row>
    <row r="100" spans="1:25" ht="12.75" customHeight="1" x14ac:dyDescent="0.2">
      <c r="A100" s="40" t="s">
        <v>179</v>
      </c>
      <c r="B100" s="40" t="s">
        <v>180</v>
      </c>
      <c r="C100" s="14">
        <v>476.63600000000002</v>
      </c>
      <c r="D100" s="13">
        <v>80.055999999999997</v>
      </c>
      <c r="E100" s="13">
        <v>296.04000000000002</v>
      </c>
      <c r="F100" s="13">
        <v>11.679</v>
      </c>
      <c r="G100" s="13">
        <v>81.477999999999994</v>
      </c>
      <c r="H100" s="13">
        <v>7.3819999999999997</v>
      </c>
      <c r="I100" s="13"/>
      <c r="J100" s="13">
        <v>201.6</v>
      </c>
      <c r="K100" s="13"/>
      <c r="L100" s="14">
        <v>678.23500000000001</v>
      </c>
      <c r="M100" s="53"/>
      <c r="N100" s="14">
        <v>678.23500000000001</v>
      </c>
      <c r="O100" s="13"/>
      <c r="P100" s="13">
        <v>208.815</v>
      </c>
      <c r="Q100" s="13"/>
      <c r="R100" s="13"/>
      <c r="S100" s="13"/>
      <c r="T100" s="13">
        <v>11.303000000000001</v>
      </c>
      <c r="U100" s="13">
        <v>458.11700000000002</v>
      </c>
      <c r="V100" s="13"/>
      <c r="W100" s="14">
        <v>469.42</v>
      </c>
      <c r="X100" s="40" t="s">
        <v>179</v>
      </c>
      <c r="Y100" s="20" t="s">
        <v>180</v>
      </c>
    </row>
    <row r="101" spans="1:25" ht="12.75" customHeight="1" x14ac:dyDescent="0.2">
      <c r="A101" s="40" t="s">
        <v>181</v>
      </c>
      <c r="B101" s="40" t="s">
        <v>182</v>
      </c>
      <c r="C101" s="14">
        <v>115.672</v>
      </c>
      <c r="D101" s="13">
        <v>17.03</v>
      </c>
      <c r="E101" s="13">
        <v>101.727</v>
      </c>
      <c r="F101" s="13">
        <v>7.0999999999999994E-2</v>
      </c>
      <c r="G101" s="13">
        <v>-3.0550000000000002</v>
      </c>
      <c r="H101" s="13">
        <v>-0.1</v>
      </c>
      <c r="I101" s="13"/>
      <c r="J101" s="13">
        <v>139.57</v>
      </c>
      <c r="K101" s="13"/>
      <c r="L101" s="14">
        <v>255.24199999999999</v>
      </c>
      <c r="M101" s="53"/>
      <c r="N101" s="14">
        <v>255.24199999999999</v>
      </c>
      <c r="O101" s="13"/>
      <c r="P101" s="13">
        <v>62.21</v>
      </c>
      <c r="Q101" s="13"/>
      <c r="R101" s="13"/>
      <c r="S101" s="13"/>
      <c r="T101" s="13">
        <v>71.959999999999994</v>
      </c>
      <c r="U101" s="13">
        <v>81.311000000000007</v>
      </c>
      <c r="V101" s="13">
        <v>39.761000000000003</v>
      </c>
      <c r="W101" s="14">
        <v>193.03200000000001</v>
      </c>
      <c r="X101" s="40" t="s">
        <v>181</v>
      </c>
      <c r="Y101" s="20" t="s">
        <v>182</v>
      </c>
    </row>
    <row r="102" spans="1:25" ht="12.75" customHeight="1" x14ac:dyDescent="0.2">
      <c r="A102" s="40" t="s">
        <v>183</v>
      </c>
      <c r="B102" s="40" t="s">
        <v>184</v>
      </c>
      <c r="C102" s="14">
        <v>262.97000000000003</v>
      </c>
      <c r="D102" s="13">
        <v>76.167000000000002</v>
      </c>
      <c r="E102" s="13">
        <v>186.15799999999999</v>
      </c>
      <c r="F102" s="13">
        <v>0.79700000000000004</v>
      </c>
      <c r="G102" s="13">
        <v>-0.151</v>
      </c>
      <c r="H102" s="13">
        <v>0</v>
      </c>
      <c r="I102" s="13"/>
      <c r="J102" s="13">
        <v>25.486000000000001</v>
      </c>
      <c r="K102" s="13"/>
      <c r="L102" s="14">
        <v>288.45600000000002</v>
      </c>
      <c r="M102" s="53"/>
      <c r="N102" s="14">
        <v>288.45600000000002</v>
      </c>
      <c r="O102" s="13"/>
      <c r="P102" s="13">
        <v>44.313000000000002</v>
      </c>
      <c r="Q102" s="13"/>
      <c r="R102" s="13">
        <v>0.28799999999999998</v>
      </c>
      <c r="S102" s="13">
        <v>90.858000000000004</v>
      </c>
      <c r="T102" s="13">
        <v>0.10299999999999999</v>
      </c>
      <c r="U102" s="13">
        <v>26.175000000000001</v>
      </c>
      <c r="V102" s="13">
        <v>126.71899999999999</v>
      </c>
      <c r="W102" s="14">
        <v>244.143</v>
      </c>
      <c r="X102" s="40" t="s">
        <v>183</v>
      </c>
      <c r="Y102" s="20" t="s">
        <v>184</v>
      </c>
    </row>
    <row r="103" spans="1:25" ht="12.75" customHeight="1" x14ac:dyDescent="0.2">
      <c r="A103" s="40" t="s">
        <v>185</v>
      </c>
      <c r="B103" s="40" t="s">
        <v>186</v>
      </c>
      <c r="C103" s="14">
        <v>59.497999999999998</v>
      </c>
      <c r="D103" s="13">
        <v>0.74</v>
      </c>
      <c r="E103" s="13">
        <v>75.94</v>
      </c>
      <c r="F103" s="13">
        <v>5.149</v>
      </c>
      <c r="G103" s="13">
        <v>-20.143999999999998</v>
      </c>
      <c r="H103" s="13">
        <v>-2.1869999999999998</v>
      </c>
      <c r="I103" s="13"/>
      <c r="J103" s="13">
        <v>15.002000000000001</v>
      </c>
      <c r="K103" s="13"/>
      <c r="L103" s="14">
        <v>74.501000000000005</v>
      </c>
      <c r="M103" s="53"/>
      <c r="N103" s="14">
        <v>74.501000000000005</v>
      </c>
      <c r="O103" s="13"/>
      <c r="P103" s="13">
        <v>54.225999999999999</v>
      </c>
      <c r="Q103" s="13"/>
      <c r="R103" s="13">
        <v>0</v>
      </c>
      <c r="S103" s="13"/>
      <c r="T103" s="13">
        <v>0.82299999999999995</v>
      </c>
      <c r="U103" s="13">
        <v>-0.73799999999999999</v>
      </c>
      <c r="V103" s="13">
        <v>20.189</v>
      </c>
      <c r="W103" s="14">
        <v>20.274999999999999</v>
      </c>
      <c r="X103" s="40" t="s">
        <v>185</v>
      </c>
      <c r="Y103" s="20" t="s">
        <v>186</v>
      </c>
    </row>
    <row r="104" spans="1:25" ht="12.75" customHeight="1" x14ac:dyDescent="0.2">
      <c r="A104" s="40" t="s">
        <v>187</v>
      </c>
      <c r="B104" s="40" t="s">
        <v>188</v>
      </c>
      <c r="C104" s="14">
        <v>55.921999999999997</v>
      </c>
      <c r="D104" s="13">
        <v>1.25</v>
      </c>
      <c r="E104" s="13">
        <v>14.75</v>
      </c>
      <c r="F104" s="13">
        <v>0.17699999999999999</v>
      </c>
      <c r="G104" s="13">
        <v>39.741999999999997</v>
      </c>
      <c r="H104" s="13">
        <v>3.0000000000000001E-3</v>
      </c>
      <c r="I104" s="13"/>
      <c r="J104" s="13">
        <v>3.3149999999999999</v>
      </c>
      <c r="K104" s="13"/>
      <c r="L104" s="14">
        <v>59.237000000000002</v>
      </c>
      <c r="M104" s="53"/>
      <c r="N104" s="14">
        <v>59.237000000000002</v>
      </c>
      <c r="O104" s="13"/>
      <c r="P104" s="13"/>
      <c r="Q104" s="13"/>
      <c r="R104" s="13"/>
      <c r="S104" s="13"/>
      <c r="T104" s="13">
        <v>-3.0000000000000001E-3</v>
      </c>
      <c r="U104" s="13">
        <v>59.24</v>
      </c>
      <c r="V104" s="13"/>
      <c r="W104" s="14">
        <v>59.237000000000002</v>
      </c>
      <c r="X104" s="40" t="s">
        <v>187</v>
      </c>
      <c r="Y104" s="16" t="s">
        <v>188</v>
      </c>
    </row>
    <row r="105" spans="1:25" ht="12.75" customHeight="1" x14ac:dyDescent="0.2">
      <c r="A105" s="50" t="s">
        <v>189</v>
      </c>
      <c r="B105" s="50" t="s">
        <v>190</v>
      </c>
      <c r="C105" s="14">
        <v>881.61699999999996</v>
      </c>
      <c r="D105" s="13">
        <v>0</v>
      </c>
      <c r="E105" s="13">
        <v>881.21</v>
      </c>
      <c r="F105" s="13">
        <v>0.40799999999999997</v>
      </c>
      <c r="G105" s="13"/>
      <c r="H105" s="13">
        <v>0</v>
      </c>
      <c r="I105" s="13"/>
      <c r="J105" s="13">
        <v>133.90299999999999</v>
      </c>
      <c r="K105" s="13"/>
      <c r="L105" s="14">
        <v>1015.52</v>
      </c>
      <c r="M105" s="53"/>
      <c r="N105" s="14">
        <v>1015.519</v>
      </c>
      <c r="O105" s="13"/>
      <c r="P105" s="13">
        <v>137.61799999999999</v>
      </c>
      <c r="Q105" s="13"/>
      <c r="R105" s="13">
        <v>0</v>
      </c>
      <c r="S105" s="13"/>
      <c r="T105" s="13">
        <v>0.64</v>
      </c>
      <c r="U105" s="13">
        <v>877.26099999999997</v>
      </c>
      <c r="V105" s="13">
        <v>0</v>
      </c>
      <c r="W105" s="14">
        <v>877.90099999999995</v>
      </c>
      <c r="X105" s="50" t="s">
        <v>189</v>
      </c>
      <c r="Y105" s="38" t="s">
        <v>190</v>
      </c>
    </row>
    <row r="106" spans="1:25" ht="12.75" customHeight="1" x14ac:dyDescent="0.2">
      <c r="A106" s="50" t="s">
        <v>191</v>
      </c>
      <c r="B106" s="50" t="s">
        <v>192</v>
      </c>
      <c r="C106" s="14">
        <v>39.076999999999998</v>
      </c>
      <c r="D106" s="13">
        <v>23.459</v>
      </c>
      <c r="E106" s="13">
        <v>-28.132000000000001</v>
      </c>
      <c r="F106" s="13">
        <v>4.5659999999999998</v>
      </c>
      <c r="G106" s="13">
        <v>39.183</v>
      </c>
      <c r="H106" s="13">
        <v>2E-3</v>
      </c>
      <c r="I106" s="13"/>
      <c r="J106" s="13">
        <v>0.94899999999999995</v>
      </c>
      <c r="K106" s="13"/>
      <c r="L106" s="14">
        <v>40.026000000000003</v>
      </c>
      <c r="M106" s="53"/>
      <c r="N106" s="14">
        <v>40.024999999999999</v>
      </c>
      <c r="O106" s="13"/>
      <c r="P106" s="13">
        <v>-3.12</v>
      </c>
      <c r="Q106" s="13"/>
      <c r="R106" s="13"/>
      <c r="S106" s="13">
        <v>-12.882</v>
      </c>
      <c r="T106" s="13">
        <v>10.742000000000001</v>
      </c>
      <c r="U106" s="13">
        <v>25.332000000000001</v>
      </c>
      <c r="V106" s="13">
        <v>19.954000000000001</v>
      </c>
      <c r="W106" s="14">
        <v>43.145000000000003</v>
      </c>
      <c r="X106" s="50" t="s">
        <v>191</v>
      </c>
      <c r="Y106" s="20" t="s">
        <v>263</v>
      </c>
    </row>
    <row r="107" spans="1:25" ht="12.75" customHeight="1" x14ac:dyDescent="0.2">
      <c r="A107" s="39" t="s">
        <v>193</v>
      </c>
      <c r="B107" s="54"/>
      <c r="C107" s="14"/>
      <c r="D107" s="13"/>
      <c r="E107" s="13"/>
      <c r="F107" s="13"/>
      <c r="G107" s="13"/>
      <c r="H107" s="13"/>
      <c r="I107" s="13"/>
      <c r="J107" s="13"/>
      <c r="K107" s="13"/>
      <c r="L107" s="14"/>
      <c r="M107" s="53"/>
      <c r="N107" s="14"/>
      <c r="O107" s="13"/>
      <c r="P107" s="13"/>
      <c r="Q107" s="13"/>
      <c r="R107" s="13"/>
      <c r="S107" s="13"/>
      <c r="T107" s="13"/>
      <c r="U107" s="13"/>
      <c r="V107" s="13"/>
      <c r="W107" s="14"/>
      <c r="X107" s="49" t="s">
        <v>193</v>
      </c>
      <c r="Y107" s="53"/>
    </row>
    <row r="108" spans="1:25" ht="12.75" customHeight="1" x14ac:dyDescent="0.2">
      <c r="A108" s="40" t="s">
        <v>194</v>
      </c>
      <c r="B108" s="36" t="s">
        <v>195</v>
      </c>
      <c r="C108" s="14">
        <v>144.62799999999999</v>
      </c>
      <c r="D108" s="13">
        <v>51.18</v>
      </c>
      <c r="E108" s="13">
        <v>7.4189999999999996</v>
      </c>
      <c r="F108" s="13">
        <v>10.656000000000001</v>
      </c>
      <c r="G108" s="13">
        <v>74.638999999999996</v>
      </c>
      <c r="H108" s="13">
        <v>0.73499999999999999</v>
      </c>
      <c r="I108" s="13"/>
      <c r="J108" s="13"/>
      <c r="K108" s="13"/>
      <c r="L108" s="14"/>
      <c r="M108" s="53"/>
      <c r="N108" s="14"/>
      <c r="O108" s="13"/>
      <c r="P108" s="13">
        <v>88.302999999999997</v>
      </c>
      <c r="Q108" s="13"/>
      <c r="R108" s="13">
        <v>0.73499999999999999</v>
      </c>
      <c r="S108" s="13">
        <v>99.802000000000007</v>
      </c>
      <c r="T108" s="13">
        <v>15.519</v>
      </c>
      <c r="U108" s="13">
        <v>-63.466000000000001</v>
      </c>
      <c r="V108" s="13">
        <v>3.7349999999999999</v>
      </c>
      <c r="W108" s="14">
        <v>56.323999999999998</v>
      </c>
      <c r="X108" s="36" t="s">
        <v>264</v>
      </c>
      <c r="Y108" s="45" t="s">
        <v>265</v>
      </c>
    </row>
    <row r="109" spans="1:25" ht="12.75" customHeight="1" x14ac:dyDescent="0.2">
      <c r="A109" s="40" t="s">
        <v>196</v>
      </c>
      <c r="B109" s="40" t="s">
        <v>197</v>
      </c>
      <c r="C109" s="14">
        <v>0</v>
      </c>
      <c r="D109" s="13">
        <v>-0.16200000000000001</v>
      </c>
      <c r="E109" s="13"/>
      <c r="F109" s="13">
        <v>0.16200000000000001</v>
      </c>
      <c r="G109" s="13"/>
      <c r="H109" s="13"/>
      <c r="I109" s="13"/>
      <c r="J109" s="13"/>
      <c r="K109" s="13"/>
      <c r="L109" s="14"/>
      <c r="M109" s="53"/>
      <c r="N109" s="14"/>
      <c r="O109" s="13"/>
      <c r="P109" s="13"/>
      <c r="Q109" s="13"/>
      <c r="R109" s="13"/>
      <c r="S109" s="13"/>
      <c r="T109" s="13"/>
      <c r="U109" s="13"/>
      <c r="V109" s="13"/>
      <c r="W109" s="14"/>
      <c r="X109" s="53"/>
      <c r="Y109" s="49"/>
    </row>
    <row r="110" spans="1:25" ht="12.75" customHeight="1" x14ac:dyDescent="0.2">
      <c r="A110" s="40" t="s">
        <v>198</v>
      </c>
      <c r="B110" s="40" t="s">
        <v>199</v>
      </c>
      <c r="C110" s="14"/>
      <c r="D110" s="13"/>
      <c r="E110" s="13"/>
      <c r="F110" s="13"/>
      <c r="G110" s="13"/>
      <c r="H110" s="13"/>
      <c r="I110" s="13"/>
      <c r="J110" s="13"/>
      <c r="K110" s="13"/>
      <c r="L110" s="14"/>
      <c r="M110" s="53"/>
      <c r="N110" s="14"/>
      <c r="O110" s="13"/>
      <c r="P110" s="13"/>
      <c r="Q110" s="13"/>
      <c r="R110" s="13"/>
      <c r="S110" s="13"/>
      <c r="T110" s="13"/>
      <c r="U110" s="13"/>
      <c r="V110" s="13"/>
      <c r="W110" s="14"/>
      <c r="X110" s="53"/>
      <c r="Y110" s="49"/>
    </row>
    <row r="111" spans="1:25" ht="12.75" customHeight="1" x14ac:dyDescent="0.2">
      <c r="A111" s="40" t="s">
        <v>200</v>
      </c>
      <c r="B111" s="40" t="s">
        <v>201</v>
      </c>
      <c r="C111" s="14">
        <v>0</v>
      </c>
      <c r="D111" s="13">
        <v>-0.16200000000000001</v>
      </c>
      <c r="E111" s="13"/>
      <c r="F111" s="13">
        <v>0.16200000000000001</v>
      </c>
      <c r="G111" s="13"/>
      <c r="H111" s="13"/>
      <c r="I111" s="13"/>
      <c r="J111" s="13"/>
      <c r="K111" s="13"/>
      <c r="L111" s="14"/>
      <c r="M111" s="53"/>
      <c r="N111" s="14"/>
      <c r="O111" s="13"/>
      <c r="P111" s="13"/>
      <c r="Q111" s="13"/>
      <c r="R111" s="13"/>
      <c r="S111" s="13"/>
      <c r="T111" s="13"/>
      <c r="U111" s="13"/>
      <c r="V111" s="13"/>
      <c r="W111" s="14"/>
      <c r="X111" s="40"/>
      <c r="Y111" s="50"/>
    </row>
    <row r="112" spans="1:25" ht="12.75" customHeight="1" x14ac:dyDescent="0.2">
      <c r="A112" s="40" t="s">
        <v>202</v>
      </c>
      <c r="B112" s="40" t="s">
        <v>203</v>
      </c>
      <c r="C112" s="14"/>
      <c r="D112" s="13"/>
      <c r="E112" s="13"/>
      <c r="F112" s="13"/>
      <c r="G112" s="13"/>
      <c r="H112" s="13"/>
      <c r="I112" s="13"/>
      <c r="J112" s="13"/>
      <c r="K112" s="13"/>
      <c r="L112" s="14"/>
      <c r="M112" s="53"/>
      <c r="N112" s="14"/>
      <c r="O112" s="13"/>
      <c r="P112" s="13"/>
      <c r="Q112" s="13"/>
      <c r="R112" s="13"/>
      <c r="S112" s="13"/>
      <c r="T112" s="13"/>
      <c r="U112" s="13"/>
      <c r="V112" s="13"/>
      <c r="W112" s="14"/>
      <c r="X112" s="40"/>
      <c r="Y112" s="50"/>
    </row>
    <row r="113" spans="1:25" ht="12.75" customHeight="1" x14ac:dyDescent="0.2">
      <c r="A113" s="40" t="s">
        <v>204</v>
      </c>
      <c r="B113" s="40" t="s">
        <v>205</v>
      </c>
      <c r="C113" s="14">
        <v>144.62799999999999</v>
      </c>
      <c r="D113" s="13">
        <v>51.341999999999999</v>
      </c>
      <c r="E113" s="13">
        <v>7.4189999999999996</v>
      </c>
      <c r="F113" s="13">
        <v>10.494</v>
      </c>
      <c r="G113" s="13">
        <v>74.638999999999996</v>
      </c>
      <c r="H113" s="13">
        <v>0.73499999999999999</v>
      </c>
      <c r="I113" s="13"/>
      <c r="J113" s="13"/>
      <c r="K113" s="13"/>
      <c r="L113" s="14"/>
      <c r="M113" s="53"/>
      <c r="N113" s="14"/>
      <c r="O113" s="13"/>
      <c r="P113" s="13"/>
      <c r="Q113" s="13"/>
      <c r="R113" s="13"/>
      <c r="S113" s="13"/>
      <c r="T113" s="13"/>
      <c r="U113" s="13"/>
      <c r="V113" s="13"/>
      <c r="W113" s="14"/>
      <c r="X113" s="40"/>
      <c r="Y113" s="50"/>
    </row>
    <row r="114" spans="1:25" ht="12.75" customHeight="1" x14ac:dyDescent="0.2">
      <c r="A114" s="40" t="s">
        <v>206</v>
      </c>
      <c r="B114" s="50" t="s">
        <v>207</v>
      </c>
      <c r="C114" s="14">
        <v>133.16399999999999</v>
      </c>
      <c r="D114" s="13">
        <v>40.673999999999999</v>
      </c>
      <c r="E114" s="13">
        <v>6.234</v>
      </c>
      <c r="F114" s="13">
        <v>10.494</v>
      </c>
      <c r="G114" s="13">
        <v>75.028999999999996</v>
      </c>
      <c r="H114" s="13">
        <v>0.73499999999999999</v>
      </c>
      <c r="I114" s="13"/>
      <c r="J114" s="13"/>
      <c r="K114" s="13"/>
      <c r="L114" s="14"/>
      <c r="M114" s="53"/>
      <c r="N114" s="14"/>
      <c r="O114" s="13"/>
      <c r="P114" s="13"/>
      <c r="Q114" s="13"/>
      <c r="R114" s="13"/>
      <c r="S114" s="13"/>
      <c r="T114" s="13"/>
      <c r="U114" s="13"/>
      <c r="V114" s="13"/>
      <c r="W114" s="14"/>
      <c r="X114" s="40"/>
      <c r="Y114" s="50"/>
    </row>
    <row r="115" spans="1:25" ht="12.75" customHeight="1" x14ac:dyDescent="0.2">
      <c r="A115" s="40" t="s">
        <v>208</v>
      </c>
      <c r="B115" s="50" t="s">
        <v>209</v>
      </c>
      <c r="C115" s="14"/>
      <c r="D115" s="13"/>
      <c r="E115" s="13"/>
      <c r="F115" s="13"/>
      <c r="G115" s="13"/>
      <c r="H115" s="13"/>
      <c r="I115" s="13"/>
      <c r="J115" s="13"/>
      <c r="K115" s="13"/>
      <c r="L115" s="14"/>
      <c r="M115" s="53"/>
      <c r="N115" s="14"/>
      <c r="O115" s="13"/>
      <c r="P115" s="13"/>
      <c r="Q115" s="13"/>
      <c r="R115" s="13"/>
      <c r="S115" s="13"/>
      <c r="T115" s="13"/>
      <c r="U115" s="13"/>
      <c r="V115" s="13"/>
      <c r="W115" s="14"/>
      <c r="X115" s="40"/>
      <c r="Y115" s="50"/>
    </row>
    <row r="116" spans="1:25" ht="12.75" customHeight="1" x14ac:dyDescent="0.2">
      <c r="A116" s="40" t="s">
        <v>210</v>
      </c>
      <c r="B116" s="50" t="s">
        <v>211</v>
      </c>
      <c r="C116" s="14">
        <v>11.464</v>
      </c>
      <c r="D116" s="13">
        <v>10.667999999999999</v>
      </c>
      <c r="E116" s="13">
        <v>1.1850000000000001</v>
      </c>
      <c r="F116" s="13"/>
      <c r="G116" s="13">
        <v>-0.39</v>
      </c>
      <c r="H116" s="13"/>
      <c r="I116" s="13"/>
      <c r="J116" s="13"/>
      <c r="K116" s="13"/>
      <c r="L116" s="14"/>
      <c r="M116" s="53"/>
      <c r="N116" s="14"/>
      <c r="O116" s="13"/>
      <c r="P116" s="13"/>
      <c r="Q116" s="13"/>
      <c r="R116" s="13"/>
      <c r="S116" s="13"/>
      <c r="T116" s="13"/>
      <c r="U116" s="13"/>
      <c r="V116" s="13"/>
      <c r="W116" s="14"/>
      <c r="X116" s="40"/>
      <c r="Y116" s="50"/>
    </row>
    <row r="117" spans="1:25" ht="12.75" customHeight="1" x14ac:dyDescent="0.2">
      <c r="A117" s="40" t="s">
        <v>212</v>
      </c>
      <c r="B117" s="36" t="s">
        <v>213</v>
      </c>
      <c r="C117" s="14">
        <v>-165.536</v>
      </c>
      <c r="D117" s="13">
        <v>19.925999999999998</v>
      </c>
      <c r="E117" s="13">
        <v>-205.92699999999999</v>
      </c>
      <c r="F117" s="13">
        <v>-3.782</v>
      </c>
      <c r="G117" s="13">
        <v>24.245999999999999</v>
      </c>
      <c r="H117" s="13">
        <v>0</v>
      </c>
      <c r="I117" s="13"/>
      <c r="J117" s="13">
        <v>24.623999999999999</v>
      </c>
      <c r="K117" s="13"/>
      <c r="L117" s="14">
        <v>-140.91300000000001</v>
      </c>
      <c r="M117" s="53"/>
      <c r="N117" s="14">
        <v>-140.91300000000001</v>
      </c>
      <c r="O117" s="13"/>
      <c r="P117" s="13">
        <v>-63.68</v>
      </c>
      <c r="Q117" s="13"/>
      <c r="R117" s="13">
        <v>0</v>
      </c>
      <c r="S117" s="13">
        <v>-0.91600000000000004</v>
      </c>
      <c r="T117" s="13">
        <v>-8.6449999999999996</v>
      </c>
      <c r="U117" s="13">
        <v>-135.04300000000001</v>
      </c>
      <c r="V117" s="13">
        <v>67.370999999999995</v>
      </c>
      <c r="W117" s="14">
        <v>-77.233000000000004</v>
      </c>
      <c r="X117" s="36" t="s">
        <v>266</v>
      </c>
      <c r="Y117" s="51" t="s">
        <v>267</v>
      </c>
    </row>
    <row r="118" spans="1:25" ht="12.75" customHeight="1" x14ac:dyDescent="0.2">
      <c r="A118" s="40" t="s">
        <v>214</v>
      </c>
      <c r="B118" s="40" t="s">
        <v>178</v>
      </c>
      <c r="C118" s="14">
        <v>0</v>
      </c>
      <c r="D118" s="13"/>
      <c r="E118" s="13">
        <v>0</v>
      </c>
      <c r="F118" s="13"/>
      <c r="G118" s="13"/>
      <c r="H118" s="13"/>
      <c r="I118" s="13"/>
      <c r="J118" s="13">
        <v>0</v>
      </c>
      <c r="K118" s="13"/>
      <c r="L118" s="14">
        <v>0</v>
      </c>
      <c r="M118" s="53"/>
      <c r="N118" s="14">
        <v>0</v>
      </c>
      <c r="O118" s="13"/>
      <c r="P118" s="13">
        <v>0</v>
      </c>
      <c r="Q118" s="13"/>
      <c r="R118" s="13"/>
      <c r="S118" s="13"/>
      <c r="T118" s="13"/>
      <c r="U118" s="13">
        <v>0</v>
      </c>
      <c r="V118" s="13"/>
      <c r="W118" s="14">
        <v>0</v>
      </c>
      <c r="X118" s="40" t="s">
        <v>268</v>
      </c>
      <c r="Y118" s="50" t="s">
        <v>178</v>
      </c>
    </row>
    <row r="119" spans="1:25" ht="12.75" customHeight="1" x14ac:dyDescent="0.2">
      <c r="A119" s="40" t="s">
        <v>215</v>
      </c>
      <c r="B119" s="40" t="s">
        <v>180</v>
      </c>
      <c r="C119" s="14">
        <v>4.8639999999999999</v>
      </c>
      <c r="D119" s="13">
        <v>-9.0340000000000007</v>
      </c>
      <c r="E119" s="13">
        <v>12.872</v>
      </c>
      <c r="F119" s="13">
        <v>1.014</v>
      </c>
      <c r="G119" s="13">
        <v>1.2999999999999999E-2</v>
      </c>
      <c r="H119" s="13">
        <v>0</v>
      </c>
      <c r="I119" s="13"/>
      <c r="J119" s="13">
        <v>-5.5490000000000004</v>
      </c>
      <c r="K119" s="13"/>
      <c r="L119" s="14">
        <v>-0.68500000000000005</v>
      </c>
      <c r="M119" s="53"/>
      <c r="N119" s="14">
        <v>-0.68500000000000005</v>
      </c>
      <c r="O119" s="13"/>
      <c r="P119" s="13">
        <v>-0.92800000000000005</v>
      </c>
      <c r="Q119" s="13"/>
      <c r="R119" s="13"/>
      <c r="S119" s="13"/>
      <c r="T119" s="13">
        <v>-4.0000000000000001E-3</v>
      </c>
      <c r="U119" s="13">
        <v>0.246</v>
      </c>
      <c r="V119" s="13"/>
      <c r="W119" s="14">
        <v>0.24299999999999999</v>
      </c>
      <c r="X119" s="40" t="s">
        <v>269</v>
      </c>
      <c r="Y119" s="50" t="s">
        <v>180</v>
      </c>
    </row>
    <row r="120" spans="1:25" ht="12.75" customHeight="1" x14ac:dyDescent="0.2">
      <c r="A120" s="40" t="s">
        <v>216</v>
      </c>
      <c r="B120" s="40" t="s">
        <v>182</v>
      </c>
      <c r="C120" s="14">
        <v>-40.323</v>
      </c>
      <c r="D120" s="13">
        <v>-13.694000000000001</v>
      </c>
      <c r="E120" s="13">
        <v>-26.777000000000001</v>
      </c>
      <c r="F120" s="13">
        <v>-0.88200000000000001</v>
      </c>
      <c r="G120" s="13">
        <v>1.03</v>
      </c>
      <c r="H120" s="13"/>
      <c r="I120" s="13"/>
      <c r="J120" s="13">
        <v>2.161</v>
      </c>
      <c r="K120" s="13"/>
      <c r="L120" s="14">
        <v>-38.161999999999999</v>
      </c>
      <c r="M120" s="53"/>
      <c r="N120" s="14">
        <v>-38.161999999999999</v>
      </c>
      <c r="O120" s="13"/>
      <c r="P120" s="13">
        <v>-36.819000000000003</v>
      </c>
      <c r="Q120" s="13"/>
      <c r="R120" s="13"/>
      <c r="S120" s="13"/>
      <c r="T120" s="13">
        <v>-1E-3</v>
      </c>
      <c r="U120" s="13">
        <v>0.52100000000000002</v>
      </c>
      <c r="V120" s="13">
        <v>-1.863</v>
      </c>
      <c r="W120" s="14">
        <v>-1.343</v>
      </c>
      <c r="X120" s="40" t="s">
        <v>270</v>
      </c>
      <c r="Y120" s="50" t="s">
        <v>182</v>
      </c>
    </row>
    <row r="121" spans="1:25" ht="12.75" customHeight="1" x14ac:dyDescent="0.2">
      <c r="A121" s="40" t="s">
        <v>217</v>
      </c>
      <c r="B121" s="40" t="s">
        <v>184</v>
      </c>
      <c r="C121" s="14">
        <v>-103.041</v>
      </c>
      <c r="D121" s="13">
        <v>61.985999999999997</v>
      </c>
      <c r="E121" s="13">
        <v>-165.21899999999999</v>
      </c>
      <c r="F121" s="13">
        <v>-4.0000000000000001E-3</v>
      </c>
      <c r="G121" s="13">
        <v>0.19500000000000001</v>
      </c>
      <c r="H121" s="13">
        <v>0</v>
      </c>
      <c r="I121" s="13"/>
      <c r="J121" s="13">
        <v>-0.54300000000000004</v>
      </c>
      <c r="K121" s="13"/>
      <c r="L121" s="14">
        <v>-103.58499999999999</v>
      </c>
      <c r="M121" s="53"/>
      <c r="N121" s="14">
        <v>-103.58499999999999</v>
      </c>
      <c r="O121" s="13"/>
      <c r="P121" s="13">
        <v>6.4000000000000001E-2</v>
      </c>
      <c r="Q121" s="13"/>
      <c r="R121" s="13">
        <v>0</v>
      </c>
      <c r="S121" s="13">
        <v>-3.5489999999999999</v>
      </c>
      <c r="T121" s="13">
        <v>-1.4999999999999999E-2</v>
      </c>
      <c r="U121" s="13">
        <v>-131.31800000000001</v>
      </c>
      <c r="V121" s="13">
        <v>31.233000000000001</v>
      </c>
      <c r="W121" s="14">
        <v>-103.649</v>
      </c>
      <c r="X121" s="40" t="s">
        <v>271</v>
      </c>
      <c r="Y121" s="50" t="s">
        <v>184</v>
      </c>
    </row>
    <row r="122" spans="1:25" ht="12.75" customHeight="1" x14ac:dyDescent="0.2">
      <c r="A122" s="40" t="s">
        <v>218</v>
      </c>
      <c r="B122" s="40" t="s">
        <v>186</v>
      </c>
      <c r="C122" s="14">
        <v>16.420000000000002</v>
      </c>
      <c r="D122" s="13">
        <v>20.027999999999999</v>
      </c>
      <c r="E122" s="13">
        <v>-20.111999999999998</v>
      </c>
      <c r="F122" s="13">
        <v>5.4279999999999999</v>
      </c>
      <c r="G122" s="13">
        <v>11.074999999999999</v>
      </c>
      <c r="H122" s="13">
        <v>1E-3</v>
      </c>
      <c r="I122" s="13"/>
      <c r="J122" s="13">
        <v>1.141</v>
      </c>
      <c r="K122" s="13"/>
      <c r="L122" s="14">
        <v>17.561</v>
      </c>
      <c r="M122" s="53"/>
      <c r="N122" s="14">
        <v>17.561</v>
      </c>
      <c r="O122" s="13"/>
      <c r="P122" s="13">
        <v>-50.145000000000003</v>
      </c>
      <c r="Q122" s="13"/>
      <c r="R122" s="13"/>
      <c r="S122" s="13"/>
      <c r="T122" s="13">
        <v>0</v>
      </c>
      <c r="U122" s="13">
        <v>-7.6470000000000002</v>
      </c>
      <c r="V122" s="13">
        <v>75.352999999999994</v>
      </c>
      <c r="W122" s="14">
        <v>67.706000000000003</v>
      </c>
      <c r="X122" s="40" t="s">
        <v>272</v>
      </c>
      <c r="Y122" s="50" t="s">
        <v>186</v>
      </c>
    </row>
    <row r="123" spans="1:25" ht="12.75" customHeight="1" x14ac:dyDescent="0.2">
      <c r="A123" s="40" t="s">
        <v>219</v>
      </c>
      <c r="B123" s="40" t="s">
        <v>188</v>
      </c>
      <c r="C123" s="14">
        <v>0.54</v>
      </c>
      <c r="D123" s="13">
        <v>1.2010000000000001</v>
      </c>
      <c r="E123" s="13">
        <v>-2.69</v>
      </c>
      <c r="F123" s="13">
        <v>0</v>
      </c>
      <c r="G123" s="13">
        <v>2.0270000000000001</v>
      </c>
      <c r="H123" s="13">
        <v>2E-3</v>
      </c>
      <c r="I123" s="13"/>
      <c r="J123" s="13">
        <v>0</v>
      </c>
      <c r="K123" s="13"/>
      <c r="L123" s="14">
        <v>0.54</v>
      </c>
      <c r="M123" s="53"/>
      <c r="N123" s="14">
        <v>0.53900000000000003</v>
      </c>
      <c r="O123" s="13"/>
      <c r="P123" s="13"/>
      <c r="Q123" s="13"/>
      <c r="R123" s="13"/>
      <c r="S123" s="13"/>
      <c r="T123" s="13">
        <v>0</v>
      </c>
      <c r="U123" s="13">
        <v>0.53900000000000003</v>
      </c>
      <c r="V123" s="13"/>
      <c r="W123" s="14">
        <v>0.53900000000000003</v>
      </c>
      <c r="X123" s="40" t="s">
        <v>273</v>
      </c>
      <c r="Y123" s="16" t="s">
        <v>188</v>
      </c>
    </row>
    <row r="124" spans="1:25" ht="12.75" customHeight="1" x14ac:dyDescent="0.2">
      <c r="A124" s="50" t="s">
        <v>220</v>
      </c>
      <c r="B124" s="50" t="s">
        <v>190</v>
      </c>
      <c r="C124" s="14">
        <v>3.0000000000000001E-3</v>
      </c>
      <c r="D124" s="13">
        <v>0</v>
      </c>
      <c r="E124" s="13">
        <v>0</v>
      </c>
      <c r="F124" s="13">
        <v>3.0000000000000001E-3</v>
      </c>
      <c r="G124" s="13"/>
      <c r="H124" s="13"/>
      <c r="I124" s="13"/>
      <c r="J124" s="13">
        <v>0</v>
      </c>
      <c r="K124" s="13"/>
      <c r="L124" s="14">
        <v>3.0000000000000001E-3</v>
      </c>
      <c r="M124" s="53"/>
      <c r="N124" s="14">
        <v>3.0000000000000001E-3</v>
      </c>
      <c r="O124" s="13"/>
      <c r="P124" s="13">
        <v>0</v>
      </c>
      <c r="Q124" s="13"/>
      <c r="R124" s="13"/>
      <c r="S124" s="13"/>
      <c r="T124" s="13">
        <v>0</v>
      </c>
      <c r="U124" s="13">
        <v>3.0000000000000001E-3</v>
      </c>
      <c r="V124" s="13">
        <v>0</v>
      </c>
      <c r="W124" s="14">
        <v>3.0000000000000001E-3</v>
      </c>
      <c r="X124" s="50" t="s">
        <v>274</v>
      </c>
      <c r="Y124" s="38" t="s">
        <v>190</v>
      </c>
    </row>
    <row r="125" spans="1:25" ht="12.75" customHeight="1" x14ac:dyDescent="0.2">
      <c r="A125" s="50" t="s">
        <v>221</v>
      </c>
      <c r="B125" s="50" t="s">
        <v>192</v>
      </c>
      <c r="C125" s="14">
        <v>-43.997999999999998</v>
      </c>
      <c r="D125" s="13">
        <v>-40.56</v>
      </c>
      <c r="E125" s="13">
        <v>-4.0019999999999998</v>
      </c>
      <c r="F125" s="13">
        <v>-9.34</v>
      </c>
      <c r="G125" s="13">
        <v>9.9060000000000006</v>
      </c>
      <c r="H125" s="13">
        <v>-2E-3</v>
      </c>
      <c r="I125" s="13"/>
      <c r="J125" s="13">
        <v>27.414000000000001</v>
      </c>
      <c r="K125" s="13"/>
      <c r="L125" s="14">
        <v>-16.585000000000001</v>
      </c>
      <c r="M125" s="53"/>
      <c r="N125" s="14">
        <v>-16.585000000000001</v>
      </c>
      <c r="O125" s="13"/>
      <c r="P125" s="13">
        <v>24.148</v>
      </c>
      <c r="Q125" s="13"/>
      <c r="R125" s="13"/>
      <c r="S125" s="13">
        <v>2.6320000000000001</v>
      </c>
      <c r="T125" s="13">
        <v>-8.6259999999999994</v>
      </c>
      <c r="U125" s="13">
        <v>2.6120000000000001</v>
      </c>
      <c r="V125" s="13">
        <v>-37.351999999999997</v>
      </c>
      <c r="W125" s="14">
        <v>-40.732999999999997</v>
      </c>
      <c r="X125" s="50" t="s">
        <v>275</v>
      </c>
      <c r="Y125" s="20" t="s">
        <v>263</v>
      </c>
    </row>
    <row r="126" spans="1:25" ht="12.75" customHeight="1" x14ac:dyDescent="0.2">
      <c r="A126" s="39" t="s">
        <v>222</v>
      </c>
      <c r="B126" s="54"/>
      <c r="C126" s="14"/>
      <c r="D126" s="13"/>
      <c r="E126" s="13"/>
      <c r="F126" s="13"/>
      <c r="G126" s="13"/>
      <c r="H126" s="13"/>
      <c r="I126" s="13"/>
      <c r="J126" s="13"/>
      <c r="K126" s="13"/>
      <c r="L126" s="14"/>
      <c r="M126" s="53"/>
      <c r="N126" s="14"/>
      <c r="O126" s="13"/>
      <c r="P126" s="13"/>
      <c r="Q126" s="13"/>
      <c r="R126" s="13"/>
      <c r="S126" s="13"/>
      <c r="T126" s="13"/>
      <c r="U126" s="13"/>
      <c r="V126" s="13"/>
      <c r="W126" s="14"/>
      <c r="X126" s="49" t="s">
        <v>222</v>
      </c>
      <c r="Y126" s="53"/>
    </row>
    <row r="127" spans="1:25" ht="12.75" customHeight="1" x14ac:dyDescent="0.2">
      <c r="A127" s="40" t="s">
        <v>194</v>
      </c>
      <c r="B127" s="36" t="s">
        <v>195</v>
      </c>
      <c r="C127" s="14">
        <v>541.91</v>
      </c>
      <c r="D127" s="13">
        <v>138.154</v>
      </c>
      <c r="E127" s="13">
        <v>10.843</v>
      </c>
      <c r="F127" s="13">
        <v>69.384</v>
      </c>
      <c r="G127" s="13">
        <v>320.267</v>
      </c>
      <c r="H127" s="13">
        <v>3.2610000000000001</v>
      </c>
      <c r="I127" s="13"/>
      <c r="J127" s="13"/>
      <c r="K127" s="13"/>
      <c r="L127" s="14"/>
      <c r="M127" s="53"/>
      <c r="N127" s="14"/>
      <c r="O127" s="13"/>
      <c r="P127" s="13">
        <v>-34.831000000000003</v>
      </c>
      <c r="Q127" s="13"/>
      <c r="R127" s="13">
        <v>3.8130000000000002</v>
      </c>
      <c r="S127" s="13">
        <v>685.55399999999997</v>
      </c>
      <c r="T127" s="13">
        <v>66.869</v>
      </c>
      <c r="U127" s="13">
        <v>-97.066000000000003</v>
      </c>
      <c r="V127" s="13">
        <v>-82.43</v>
      </c>
      <c r="W127" s="14">
        <v>576.74</v>
      </c>
      <c r="X127" s="36" t="s">
        <v>276</v>
      </c>
      <c r="Y127" s="45" t="s">
        <v>277</v>
      </c>
    </row>
    <row r="128" spans="1:25" ht="12.75" customHeight="1" x14ac:dyDescent="0.2">
      <c r="A128" s="40" t="s">
        <v>196</v>
      </c>
      <c r="B128" s="40" t="s">
        <v>197</v>
      </c>
      <c r="C128" s="14">
        <v>111.312</v>
      </c>
      <c r="D128" s="13">
        <v>29.122</v>
      </c>
      <c r="E128" s="13">
        <v>2.2229999999999999</v>
      </c>
      <c r="F128" s="13">
        <v>11.661</v>
      </c>
      <c r="G128" s="13">
        <v>67.513000000000005</v>
      </c>
      <c r="H128" s="13">
        <v>0.79300000000000004</v>
      </c>
      <c r="I128" s="13"/>
      <c r="J128" s="13"/>
      <c r="K128" s="13"/>
      <c r="L128" s="14"/>
      <c r="M128" s="53"/>
      <c r="N128" s="14"/>
      <c r="O128" s="13"/>
      <c r="P128" s="13"/>
      <c r="Q128" s="13"/>
      <c r="R128" s="13"/>
      <c r="S128" s="13"/>
      <c r="T128" s="13"/>
      <c r="U128" s="13"/>
      <c r="V128" s="13"/>
      <c r="W128" s="14"/>
      <c r="X128" s="53"/>
      <c r="Y128" s="49"/>
    </row>
    <row r="129" spans="1:25" ht="12.75" customHeight="1" x14ac:dyDescent="0.2">
      <c r="A129" s="40" t="s">
        <v>198</v>
      </c>
      <c r="B129" s="40" t="s">
        <v>199</v>
      </c>
      <c r="C129" s="14">
        <v>117.315</v>
      </c>
      <c r="D129" s="13">
        <v>31.271999999999998</v>
      </c>
      <c r="E129" s="13">
        <v>2.2229999999999999</v>
      </c>
      <c r="F129" s="13">
        <v>12.398999999999999</v>
      </c>
      <c r="G129" s="13">
        <v>70.626999999999995</v>
      </c>
      <c r="H129" s="13">
        <v>0.79300000000000004</v>
      </c>
      <c r="I129" s="13"/>
      <c r="J129" s="13"/>
      <c r="K129" s="13"/>
      <c r="L129" s="14"/>
      <c r="M129" s="53"/>
      <c r="N129" s="14"/>
      <c r="O129" s="13"/>
      <c r="P129" s="13"/>
      <c r="Q129" s="13"/>
      <c r="R129" s="13"/>
      <c r="S129" s="13"/>
      <c r="T129" s="13"/>
      <c r="U129" s="13"/>
      <c r="V129" s="13"/>
      <c r="W129" s="14"/>
      <c r="X129" s="53"/>
      <c r="Y129" s="49"/>
    </row>
    <row r="130" spans="1:25" ht="12.75" customHeight="1" x14ac:dyDescent="0.2">
      <c r="A130" s="40" t="s">
        <v>200</v>
      </c>
      <c r="B130" s="40" t="s">
        <v>201</v>
      </c>
      <c r="C130" s="14">
        <v>-4.6029999999999998</v>
      </c>
      <c r="D130" s="13">
        <v>-2.15</v>
      </c>
      <c r="E130" s="13"/>
      <c r="F130" s="13">
        <v>-0.73799999999999999</v>
      </c>
      <c r="G130" s="13">
        <v>-1.7150000000000001</v>
      </c>
      <c r="H130" s="13"/>
      <c r="I130" s="13"/>
      <c r="J130" s="13"/>
      <c r="K130" s="13"/>
      <c r="L130" s="14"/>
      <c r="M130" s="53"/>
      <c r="N130" s="14"/>
      <c r="O130" s="13"/>
      <c r="P130" s="13"/>
      <c r="Q130" s="13"/>
      <c r="R130" s="13"/>
      <c r="S130" s="13"/>
      <c r="T130" s="13"/>
      <c r="U130" s="13"/>
      <c r="V130" s="13"/>
      <c r="W130" s="14"/>
      <c r="X130" s="40"/>
      <c r="Y130" s="50"/>
    </row>
    <row r="131" spans="1:25" ht="12.75" customHeight="1" x14ac:dyDescent="0.2">
      <c r="A131" s="40" t="s">
        <v>202</v>
      </c>
      <c r="B131" s="40" t="s">
        <v>203</v>
      </c>
      <c r="C131" s="14">
        <v>-1.399</v>
      </c>
      <c r="D131" s="13"/>
      <c r="E131" s="13"/>
      <c r="F131" s="13"/>
      <c r="G131" s="13">
        <v>-1.399</v>
      </c>
      <c r="H131" s="13"/>
      <c r="I131" s="13"/>
      <c r="J131" s="13"/>
      <c r="K131" s="13"/>
      <c r="L131" s="14"/>
      <c r="M131" s="53"/>
      <c r="N131" s="14"/>
      <c r="O131" s="13"/>
      <c r="P131" s="13"/>
      <c r="Q131" s="13"/>
      <c r="R131" s="13"/>
      <c r="S131" s="13"/>
      <c r="T131" s="13"/>
      <c r="U131" s="13"/>
      <c r="V131" s="13"/>
      <c r="W131" s="14"/>
      <c r="X131" s="40"/>
      <c r="Y131" s="50"/>
    </row>
    <row r="132" spans="1:25" ht="12.75" customHeight="1" x14ac:dyDescent="0.2">
      <c r="A132" s="40" t="s">
        <v>204</v>
      </c>
      <c r="B132" s="40" t="s">
        <v>205</v>
      </c>
      <c r="C132" s="14">
        <v>430.59699999999998</v>
      </c>
      <c r="D132" s="13">
        <v>109.032</v>
      </c>
      <c r="E132" s="13">
        <v>8.6199999999999992</v>
      </c>
      <c r="F132" s="13">
        <v>57.722999999999999</v>
      </c>
      <c r="G132" s="13">
        <v>252.755</v>
      </c>
      <c r="H132" s="13">
        <v>2.468</v>
      </c>
      <c r="I132" s="13"/>
      <c r="J132" s="13"/>
      <c r="K132" s="13"/>
      <c r="L132" s="14"/>
      <c r="M132" s="53"/>
      <c r="N132" s="14"/>
      <c r="O132" s="13"/>
      <c r="P132" s="13"/>
      <c r="Q132" s="13"/>
      <c r="R132" s="13"/>
      <c r="S132" s="13"/>
      <c r="T132" s="13"/>
      <c r="U132" s="13"/>
      <c r="V132" s="13"/>
      <c r="W132" s="14"/>
      <c r="X132" s="40"/>
      <c r="Y132" s="50"/>
    </row>
    <row r="133" spans="1:25" ht="12.75" customHeight="1" x14ac:dyDescent="0.2">
      <c r="A133" s="40" t="s">
        <v>206</v>
      </c>
      <c r="B133" s="50" t="s">
        <v>207</v>
      </c>
      <c r="C133" s="14">
        <v>430.59699999999998</v>
      </c>
      <c r="D133" s="13">
        <v>109.032</v>
      </c>
      <c r="E133" s="13">
        <v>8.6199999999999992</v>
      </c>
      <c r="F133" s="13">
        <v>57.722999999999999</v>
      </c>
      <c r="G133" s="13">
        <v>252.755</v>
      </c>
      <c r="H133" s="13">
        <v>2.468</v>
      </c>
      <c r="I133" s="13"/>
      <c r="J133" s="13"/>
      <c r="K133" s="13"/>
      <c r="L133" s="14"/>
      <c r="M133" s="53"/>
      <c r="N133" s="14"/>
      <c r="O133" s="13"/>
      <c r="P133" s="13"/>
      <c r="Q133" s="13"/>
      <c r="R133" s="13"/>
      <c r="S133" s="13"/>
      <c r="T133" s="13"/>
      <c r="U133" s="13"/>
      <c r="V133" s="13"/>
      <c r="W133" s="14"/>
      <c r="X133" s="40"/>
      <c r="Y133" s="50"/>
    </row>
    <row r="134" spans="1:25" ht="12.75" customHeight="1" x14ac:dyDescent="0.2">
      <c r="A134" s="40" t="s">
        <v>208</v>
      </c>
      <c r="B134" s="50" t="s">
        <v>209</v>
      </c>
      <c r="C134" s="14"/>
      <c r="D134" s="13"/>
      <c r="E134" s="13"/>
      <c r="F134" s="13"/>
      <c r="G134" s="13"/>
      <c r="H134" s="13"/>
      <c r="I134" s="13"/>
      <c r="J134" s="13"/>
      <c r="K134" s="13"/>
      <c r="L134" s="14"/>
      <c r="M134" s="53"/>
      <c r="N134" s="14"/>
      <c r="O134" s="13"/>
      <c r="P134" s="13"/>
      <c r="Q134" s="13"/>
      <c r="R134" s="13"/>
      <c r="S134" s="13"/>
      <c r="T134" s="13"/>
      <c r="U134" s="13"/>
      <c r="V134" s="13"/>
      <c r="W134" s="14"/>
      <c r="X134" s="40"/>
      <c r="Y134" s="50"/>
    </row>
    <row r="135" spans="1:25" ht="12.75" customHeight="1" x14ac:dyDescent="0.2">
      <c r="A135" s="40" t="s">
        <v>210</v>
      </c>
      <c r="B135" s="50" t="s">
        <v>211</v>
      </c>
      <c r="C135" s="14"/>
      <c r="D135" s="13"/>
      <c r="E135" s="13"/>
      <c r="F135" s="13"/>
      <c r="G135" s="13"/>
      <c r="H135" s="13"/>
      <c r="I135" s="13"/>
      <c r="J135" s="13"/>
      <c r="K135" s="13"/>
      <c r="L135" s="14"/>
      <c r="M135" s="53"/>
      <c r="N135" s="14"/>
      <c r="O135" s="13"/>
      <c r="P135" s="13"/>
      <c r="Q135" s="13"/>
      <c r="R135" s="13"/>
      <c r="S135" s="13"/>
      <c r="T135" s="13"/>
      <c r="U135" s="13"/>
      <c r="V135" s="13"/>
      <c r="W135" s="14"/>
      <c r="X135" s="40"/>
      <c r="Y135" s="50"/>
    </row>
    <row r="136" spans="1:25" ht="12.75" customHeight="1" x14ac:dyDescent="0.2">
      <c r="A136" s="40" t="s">
        <v>212</v>
      </c>
      <c r="B136" s="36" t="s">
        <v>213</v>
      </c>
      <c r="C136" s="14">
        <v>1159.298</v>
      </c>
      <c r="D136" s="13">
        <v>1267.829</v>
      </c>
      <c r="E136" s="13">
        <v>-536.81200000000001</v>
      </c>
      <c r="F136" s="13">
        <v>61.384</v>
      </c>
      <c r="G136" s="13">
        <v>365.96199999999999</v>
      </c>
      <c r="H136" s="13">
        <v>0.93600000000000005</v>
      </c>
      <c r="I136" s="13"/>
      <c r="J136" s="13">
        <v>283.35300000000001</v>
      </c>
      <c r="K136" s="13"/>
      <c r="L136" s="14">
        <v>1442.65</v>
      </c>
      <c r="M136" s="53"/>
      <c r="N136" s="14">
        <v>1442.65</v>
      </c>
      <c r="O136" s="13"/>
      <c r="P136" s="13">
        <v>318.18400000000003</v>
      </c>
      <c r="Q136" s="13"/>
      <c r="R136" s="13">
        <v>0.38400000000000001</v>
      </c>
      <c r="S136" s="13">
        <v>0.67500000000000004</v>
      </c>
      <c r="T136" s="13">
        <v>63.899000000000001</v>
      </c>
      <c r="U136" s="13">
        <v>-428.904</v>
      </c>
      <c r="V136" s="13">
        <v>1488.413</v>
      </c>
      <c r="W136" s="14">
        <v>1124.4670000000001</v>
      </c>
      <c r="X136" s="36" t="s">
        <v>266</v>
      </c>
      <c r="Y136" s="51" t="s">
        <v>267</v>
      </c>
    </row>
    <row r="137" spans="1:25" ht="12.75" customHeight="1" x14ac:dyDescent="0.2">
      <c r="A137" s="40" t="s">
        <v>214</v>
      </c>
      <c r="B137" s="40" t="s">
        <v>178</v>
      </c>
      <c r="C137" s="14">
        <v>18.420999999999999</v>
      </c>
      <c r="D137" s="13"/>
      <c r="E137" s="13">
        <v>18.420999999999999</v>
      </c>
      <c r="F137" s="13"/>
      <c r="G137" s="13"/>
      <c r="H137" s="13"/>
      <c r="I137" s="13"/>
      <c r="J137" s="13">
        <v>0.188</v>
      </c>
      <c r="K137" s="13"/>
      <c r="L137" s="14">
        <v>18.608000000000001</v>
      </c>
      <c r="M137" s="53"/>
      <c r="N137" s="14">
        <v>18.608000000000001</v>
      </c>
      <c r="O137" s="13"/>
      <c r="P137" s="13">
        <v>18.420999999999999</v>
      </c>
      <c r="Q137" s="13"/>
      <c r="R137" s="13"/>
      <c r="S137" s="13"/>
      <c r="T137" s="13"/>
      <c r="U137" s="13">
        <v>0.188</v>
      </c>
      <c r="V137" s="13"/>
      <c r="W137" s="14">
        <v>0.188</v>
      </c>
      <c r="X137" s="40" t="s">
        <v>268</v>
      </c>
      <c r="Y137" s="50" t="s">
        <v>178</v>
      </c>
    </row>
    <row r="138" spans="1:25" ht="12.75" customHeight="1" x14ac:dyDescent="0.2">
      <c r="A138" s="40" t="s">
        <v>215</v>
      </c>
      <c r="B138" s="40" t="s">
        <v>180</v>
      </c>
      <c r="C138" s="14">
        <v>15.676</v>
      </c>
      <c r="D138" s="13">
        <v>0.76300000000000001</v>
      </c>
      <c r="E138" s="13">
        <v>13.987</v>
      </c>
      <c r="F138" s="13">
        <v>0.13500000000000001</v>
      </c>
      <c r="G138" s="13">
        <v>0.78600000000000003</v>
      </c>
      <c r="H138" s="13">
        <v>6.0000000000000001E-3</v>
      </c>
      <c r="I138" s="13"/>
      <c r="J138" s="13">
        <v>22.666</v>
      </c>
      <c r="K138" s="13"/>
      <c r="L138" s="14">
        <v>38.341999999999999</v>
      </c>
      <c r="M138" s="53"/>
      <c r="N138" s="14">
        <v>38.343000000000004</v>
      </c>
      <c r="O138" s="13"/>
      <c r="P138" s="13">
        <v>11.302</v>
      </c>
      <c r="Q138" s="13"/>
      <c r="R138" s="13"/>
      <c r="S138" s="13"/>
      <c r="T138" s="13"/>
      <c r="U138" s="13">
        <v>27.041</v>
      </c>
      <c r="V138" s="13"/>
      <c r="W138" s="14">
        <v>27.041</v>
      </c>
      <c r="X138" s="40" t="s">
        <v>269</v>
      </c>
      <c r="Y138" s="50" t="s">
        <v>180</v>
      </c>
    </row>
    <row r="139" spans="1:25" ht="12.75" customHeight="1" x14ac:dyDescent="0.2">
      <c r="A139" s="40" t="s">
        <v>216</v>
      </c>
      <c r="B139" s="40" t="s">
        <v>182</v>
      </c>
      <c r="C139" s="14">
        <v>98.581999999999994</v>
      </c>
      <c r="D139" s="13">
        <v>1.7030000000000001</v>
      </c>
      <c r="E139" s="13">
        <v>93.403999999999996</v>
      </c>
      <c r="F139" s="13">
        <v>1.62</v>
      </c>
      <c r="G139" s="13">
        <v>1.7869999999999999</v>
      </c>
      <c r="H139" s="13">
        <v>6.9000000000000006E-2</v>
      </c>
      <c r="I139" s="13"/>
      <c r="J139" s="13">
        <v>97.225999999999999</v>
      </c>
      <c r="K139" s="13"/>
      <c r="L139" s="14">
        <v>195.80799999999999</v>
      </c>
      <c r="M139" s="53"/>
      <c r="N139" s="14">
        <v>195.80799999999999</v>
      </c>
      <c r="O139" s="13"/>
      <c r="P139" s="13">
        <v>69.528999999999996</v>
      </c>
      <c r="Q139" s="13"/>
      <c r="R139" s="13"/>
      <c r="S139" s="13"/>
      <c r="T139" s="13">
        <v>63.899000000000001</v>
      </c>
      <c r="U139" s="13">
        <v>33.438000000000002</v>
      </c>
      <c r="V139" s="13">
        <v>28.943000000000001</v>
      </c>
      <c r="W139" s="14">
        <v>126.28</v>
      </c>
      <c r="X139" s="40" t="s">
        <v>270</v>
      </c>
      <c r="Y139" s="50" t="s">
        <v>182</v>
      </c>
    </row>
    <row r="140" spans="1:25" ht="12.75" customHeight="1" x14ac:dyDescent="0.2">
      <c r="A140" s="40" t="s">
        <v>217</v>
      </c>
      <c r="B140" s="40" t="s">
        <v>184</v>
      </c>
      <c r="C140" s="14">
        <v>15.157</v>
      </c>
      <c r="D140" s="13">
        <v>3.0920000000000001</v>
      </c>
      <c r="E140" s="13">
        <v>12.055999999999999</v>
      </c>
      <c r="F140" s="13">
        <v>8.9999999999999993E-3</v>
      </c>
      <c r="G140" s="13">
        <v>0</v>
      </c>
      <c r="H140" s="13"/>
      <c r="I140" s="13"/>
      <c r="J140" s="13">
        <v>2.7440000000000002</v>
      </c>
      <c r="K140" s="13"/>
      <c r="L140" s="14">
        <v>17.901</v>
      </c>
      <c r="M140" s="53"/>
      <c r="N140" s="14">
        <v>17.901</v>
      </c>
      <c r="O140" s="13"/>
      <c r="P140" s="13">
        <v>13.185</v>
      </c>
      <c r="Q140" s="13"/>
      <c r="R140" s="13">
        <v>0</v>
      </c>
      <c r="S140" s="13">
        <v>0.67500000000000004</v>
      </c>
      <c r="T140" s="13">
        <v>0</v>
      </c>
      <c r="U140" s="13">
        <v>1.2769999999999999</v>
      </c>
      <c r="V140" s="13">
        <v>2.7629999999999999</v>
      </c>
      <c r="W140" s="14">
        <v>4.7160000000000002</v>
      </c>
      <c r="X140" s="40" t="s">
        <v>271</v>
      </c>
      <c r="Y140" s="50" t="s">
        <v>184</v>
      </c>
    </row>
    <row r="141" spans="1:25" ht="12.75" customHeight="1" x14ac:dyDescent="0.2">
      <c r="A141" s="40" t="s">
        <v>218</v>
      </c>
      <c r="B141" s="40" t="s">
        <v>186</v>
      </c>
      <c r="C141" s="14">
        <v>1778.9349999999999</v>
      </c>
      <c r="D141" s="13">
        <v>1260.8869999999999</v>
      </c>
      <c r="E141" s="13">
        <v>226.369</v>
      </c>
      <c r="F141" s="13">
        <v>59.439</v>
      </c>
      <c r="G141" s="13">
        <v>231.38</v>
      </c>
      <c r="H141" s="13">
        <v>0.85899999999999999</v>
      </c>
      <c r="I141" s="13"/>
      <c r="J141" s="13">
        <v>294.37799999999999</v>
      </c>
      <c r="K141" s="13"/>
      <c r="L141" s="14">
        <v>2073.3130000000001</v>
      </c>
      <c r="M141" s="53"/>
      <c r="N141" s="14">
        <v>2073.3130000000001</v>
      </c>
      <c r="O141" s="13"/>
      <c r="P141" s="13">
        <v>364.50099999999998</v>
      </c>
      <c r="Q141" s="13"/>
      <c r="R141" s="13">
        <v>0.38300000000000001</v>
      </c>
      <c r="S141" s="13"/>
      <c r="T141" s="13">
        <v>0</v>
      </c>
      <c r="U141" s="13">
        <v>253.02699999999999</v>
      </c>
      <c r="V141" s="13">
        <v>1455.4010000000001</v>
      </c>
      <c r="W141" s="14">
        <v>1708.8119999999999</v>
      </c>
      <c r="X141" s="40" t="s">
        <v>272</v>
      </c>
      <c r="Y141" s="50" t="s">
        <v>186</v>
      </c>
    </row>
    <row r="142" spans="1:25" ht="12.75" customHeight="1" x14ac:dyDescent="0.2">
      <c r="A142" s="40" t="s">
        <v>219</v>
      </c>
      <c r="B142" s="40" t="s">
        <v>188</v>
      </c>
      <c r="C142" s="14">
        <v>135.99700000000001</v>
      </c>
      <c r="D142" s="13">
        <v>0.61899999999999999</v>
      </c>
      <c r="E142" s="13">
        <v>3.3679999999999999</v>
      </c>
      <c r="F142" s="13"/>
      <c r="G142" s="13">
        <v>132.00899999999999</v>
      </c>
      <c r="H142" s="13">
        <v>1E-3</v>
      </c>
      <c r="I142" s="13"/>
      <c r="J142" s="13">
        <v>0.52800000000000002</v>
      </c>
      <c r="K142" s="13"/>
      <c r="L142" s="14">
        <v>136.52500000000001</v>
      </c>
      <c r="M142" s="53"/>
      <c r="N142" s="14">
        <v>136.52500000000001</v>
      </c>
      <c r="O142" s="13"/>
      <c r="P142" s="13"/>
      <c r="Q142" s="13"/>
      <c r="R142" s="13"/>
      <c r="S142" s="13"/>
      <c r="T142" s="13"/>
      <c r="U142" s="13">
        <v>136.52500000000001</v>
      </c>
      <c r="V142" s="13"/>
      <c r="W142" s="14">
        <v>136.52500000000001</v>
      </c>
      <c r="X142" s="40" t="s">
        <v>273</v>
      </c>
      <c r="Y142" s="16" t="s">
        <v>188</v>
      </c>
    </row>
    <row r="143" spans="1:25" ht="12.75" customHeight="1" x14ac:dyDescent="0.2">
      <c r="A143" s="50" t="s">
        <v>220</v>
      </c>
      <c r="B143" s="50" t="s">
        <v>190</v>
      </c>
      <c r="C143" s="14">
        <v>-904.23400000000004</v>
      </c>
      <c r="D143" s="13">
        <v>0</v>
      </c>
      <c r="E143" s="13">
        <v>-904.41600000000005</v>
      </c>
      <c r="F143" s="13">
        <v>0.182</v>
      </c>
      <c r="G143" s="13"/>
      <c r="H143" s="13">
        <v>0</v>
      </c>
      <c r="I143" s="13"/>
      <c r="J143" s="13">
        <v>-135.54400000000001</v>
      </c>
      <c r="K143" s="13"/>
      <c r="L143" s="14">
        <v>-1039.779</v>
      </c>
      <c r="M143" s="53"/>
      <c r="N143" s="14">
        <v>-1039.779</v>
      </c>
      <c r="O143" s="13"/>
      <c r="P143" s="13">
        <v>-159.518</v>
      </c>
      <c r="Q143" s="13"/>
      <c r="R143" s="13">
        <v>0</v>
      </c>
      <c r="S143" s="13"/>
      <c r="T143" s="13">
        <v>0</v>
      </c>
      <c r="U143" s="13">
        <v>-880.4</v>
      </c>
      <c r="V143" s="13">
        <v>0.13900000000000001</v>
      </c>
      <c r="W143" s="14">
        <v>-880.26</v>
      </c>
      <c r="X143" s="50" t="s">
        <v>274</v>
      </c>
      <c r="Y143" s="38" t="s">
        <v>190</v>
      </c>
    </row>
    <row r="144" spans="1:25" ht="12.75" customHeight="1" x14ac:dyDescent="0.2">
      <c r="A144" s="50" t="s">
        <v>221</v>
      </c>
      <c r="B144" s="50" t="s">
        <v>192</v>
      </c>
      <c r="C144" s="14">
        <v>0.76400000000000001</v>
      </c>
      <c r="D144" s="13">
        <v>0.76400000000000001</v>
      </c>
      <c r="E144" s="13"/>
      <c r="F144" s="13"/>
      <c r="G144" s="13"/>
      <c r="H144" s="13"/>
      <c r="I144" s="13"/>
      <c r="J144" s="13">
        <v>1.1659999999999999</v>
      </c>
      <c r="K144" s="13"/>
      <c r="L144" s="14">
        <v>1.93</v>
      </c>
      <c r="M144" s="53"/>
      <c r="N144" s="14">
        <v>1.93</v>
      </c>
      <c r="O144" s="13"/>
      <c r="P144" s="13">
        <v>0.76400000000000001</v>
      </c>
      <c r="Q144" s="13"/>
      <c r="R144" s="13"/>
      <c r="S144" s="13"/>
      <c r="T144" s="13"/>
      <c r="U144" s="13"/>
      <c r="V144" s="13">
        <v>1.1659999999999999</v>
      </c>
      <c r="W144" s="14">
        <v>1.1659999999999999</v>
      </c>
      <c r="X144" s="50" t="s">
        <v>275</v>
      </c>
      <c r="Y144" s="20" t="s">
        <v>263</v>
      </c>
    </row>
    <row r="145" spans="1:25" ht="12.75" customHeight="1" x14ac:dyDescent="0.2">
      <c r="A145" s="50"/>
      <c r="B145" s="50"/>
      <c r="C145" s="14"/>
      <c r="D145" s="13"/>
      <c r="E145" s="13"/>
      <c r="F145" s="13"/>
      <c r="G145" s="13"/>
      <c r="H145" s="13"/>
      <c r="I145" s="13"/>
      <c r="J145" s="13"/>
      <c r="K145" s="13"/>
      <c r="L145" s="14"/>
      <c r="M145" s="53"/>
      <c r="N145" s="14"/>
      <c r="O145" s="13"/>
      <c r="P145" s="13"/>
      <c r="Q145" s="13"/>
      <c r="R145" s="13"/>
      <c r="S145" s="13"/>
      <c r="T145" s="13"/>
      <c r="U145" s="13"/>
      <c r="V145" s="13"/>
      <c r="W145" s="14"/>
      <c r="X145" s="50"/>
      <c r="Y145" s="20"/>
    </row>
    <row r="146" spans="1:25" ht="15.75" customHeight="1" x14ac:dyDescent="0.2">
      <c r="A146" s="67" t="s">
        <v>223</v>
      </c>
      <c r="B146" s="67"/>
      <c r="C146" s="68"/>
      <c r="D146" s="70"/>
      <c r="E146" s="69"/>
      <c r="F146" s="69"/>
      <c r="G146" s="69"/>
      <c r="H146" s="70"/>
      <c r="I146" s="70"/>
      <c r="J146" s="70"/>
      <c r="K146" s="70"/>
      <c r="L146" s="14"/>
      <c r="M146" s="53"/>
      <c r="N146" s="67"/>
      <c r="O146" s="70"/>
      <c r="P146" s="70"/>
      <c r="Q146" s="70"/>
      <c r="R146" s="69"/>
      <c r="S146" s="69"/>
      <c r="T146" s="69"/>
      <c r="U146" s="70"/>
      <c r="V146" s="69"/>
      <c r="W146" s="67"/>
      <c r="X146" s="67"/>
      <c r="Y146" s="3" t="s">
        <v>9</v>
      </c>
    </row>
    <row r="147" spans="1:25" ht="15.75" customHeight="1" x14ac:dyDescent="0.2">
      <c r="A147" s="62"/>
      <c r="B147" s="62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53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2"/>
      <c r="Y147" s="44"/>
    </row>
    <row r="148" spans="1:25" ht="39.950000000000003" customHeight="1" x14ac:dyDescent="0.2">
      <c r="A148" s="78" t="s">
        <v>224</v>
      </c>
      <c r="B148" s="78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53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71"/>
      <c r="Y148" s="9" t="s">
        <v>278</v>
      </c>
    </row>
    <row r="149" spans="1:25" ht="12.75" customHeight="1" x14ac:dyDescent="0.2">
      <c r="A149" s="50"/>
      <c r="B149" s="50"/>
      <c r="C149" s="14"/>
      <c r="D149" s="13"/>
      <c r="E149" s="13"/>
      <c r="F149" s="13"/>
      <c r="G149" s="13"/>
      <c r="H149" s="13"/>
      <c r="I149" s="13"/>
      <c r="J149" s="13"/>
      <c r="K149" s="13"/>
      <c r="L149" s="14"/>
      <c r="M149" s="53"/>
      <c r="N149" s="14"/>
      <c r="O149" s="13"/>
      <c r="P149" s="13"/>
      <c r="Q149" s="13"/>
      <c r="R149" s="13"/>
      <c r="S149" s="13"/>
      <c r="T149" s="13"/>
      <c r="U149" s="13"/>
      <c r="V149" s="13"/>
      <c r="W149" s="14"/>
      <c r="X149" s="50"/>
      <c r="Y149" s="20"/>
    </row>
    <row r="150" spans="1:25" ht="12.75" customHeight="1" x14ac:dyDescent="0.2">
      <c r="A150" s="39" t="s">
        <v>225</v>
      </c>
      <c r="B150" s="54"/>
      <c r="C150" s="14"/>
      <c r="D150" s="13"/>
      <c r="E150" s="13"/>
      <c r="F150" s="13"/>
      <c r="G150" s="13"/>
      <c r="H150" s="13"/>
      <c r="I150" s="13"/>
      <c r="J150" s="13"/>
      <c r="K150" s="13"/>
      <c r="L150" s="14"/>
      <c r="M150" s="53"/>
      <c r="N150" s="14"/>
      <c r="O150" s="13"/>
      <c r="P150" s="13"/>
      <c r="Q150" s="13"/>
      <c r="R150" s="13"/>
      <c r="S150" s="13"/>
      <c r="T150" s="13"/>
      <c r="U150" s="13"/>
      <c r="V150" s="13"/>
      <c r="W150" s="14"/>
      <c r="X150" s="49" t="s">
        <v>225</v>
      </c>
      <c r="Y150" s="53"/>
    </row>
    <row r="151" spans="1:25" ht="12.75" customHeight="1" x14ac:dyDescent="0.2">
      <c r="A151" s="40" t="s">
        <v>194</v>
      </c>
      <c r="B151" s="36" t="s">
        <v>195</v>
      </c>
      <c r="C151" s="14">
        <v>16435.867999999999</v>
      </c>
      <c r="D151" s="13">
        <v>5274.576</v>
      </c>
      <c r="E151" s="13">
        <v>341.00799999999998</v>
      </c>
      <c r="F151" s="13">
        <v>2218.893</v>
      </c>
      <c r="G151" s="13">
        <v>8523.6830000000009</v>
      </c>
      <c r="H151" s="13">
        <v>77.707999999999998</v>
      </c>
      <c r="I151" s="13"/>
      <c r="J151" s="13"/>
      <c r="K151" s="13"/>
      <c r="L151" s="14"/>
      <c r="M151" s="53"/>
      <c r="N151" s="14"/>
      <c r="O151" s="13"/>
      <c r="P151" s="13"/>
      <c r="Q151" s="13"/>
      <c r="R151" s="13"/>
      <c r="S151" s="13"/>
      <c r="T151" s="13"/>
      <c r="U151" s="13"/>
      <c r="V151" s="13"/>
      <c r="W151" s="14"/>
      <c r="X151" s="53"/>
      <c r="Y151" s="49"/>
    </row>
    <row r="152" spans="1:25" ht="12.75" customHeight="1" x14ac:dyDescent="0.2">
      <c r="A152" s="40" t="s">
        <v>196</v>
      </c>
      <c r="B152" s="40" t="s">
        <v>197</v>
      </c>
      <c r="C152" s="14">
        <v>8782.277</v>
      </c>
      <c r="D152" s="13">
        <v>2984.5709999999999</v>
      </c>
      <c r="E152" s="13">
        <v>163.87299999999999</v>
      </c>
      <c r="F152" s="13">
        <v>1274.6559999999999</v>
      </c>
      <c r="G152" s="13">
        <v>4321.0190000000002</v>
      </c>
      <c r="H152" s="13">
        <v>38.158999999999999</v>
      </c>
      <c r="I152" s="13"/>
      <c r="J152" s="13"/>
      <c r="K152" s="13"/>
      <c r="L152" s="14"/>
      <c r="M152" s="53"/>
      <c r="N152" s="14"/>
      <c r="O152" s="13"/>
      <c r="P152" s="13"/>
      <c r="Q152" s="13"/>
      <c r="R152" s="13"/>
      <c r="S152" s="13"/>
      <c r="T152" s="13"/>
      <c r="U152" s="13"/>
      <c r="V152" s="13"/>
      <c r="W152" s="14"/>
      <c r="X152" s="53"/>
      <c r="Y152" s="49"/>
    </row>
    <row r="153" spans="1:25" ht="12.75" customHeight="1" x14ac:dyDescent="0.2">
      <c r="A153" s="40" t="s">
        <v>198</v>
      </c>
      <c r="B153" s="40" t="s">
        <v>199</v>
      </c>
      <c r="C153" s="14">
        <v>8135.6769999999997</v>
      </c>
      <c r="D153" s="13">
        <v>2555.5479999999998</v>
      </c>
      <c r="E153" s="13">
        <v>163.87299999999999</v>
      </c>
      <c r="F153" s="13">
        <v>1249.4690000000001</v>
      </c>
      <c r="G153" s="13">
        <v>4128.6279999999997</v>
      </c>
      <c r="H153" s="13">
        <v>38.158999999999999</v>
      </c>
      <c r="I153" s="13"/>
      <c r="J153" s="13"/>
      <c r="K153" s="13"/>
      <c r="L153" s="14"/>
      <c r="M153" s="53"/>
      <c r="N153" s="14"/>
      <c r="O153" s="13"/>
      <c r="P153" s="13"/>
      <c r="Q153" s="13"/>
      <c r="R153" s="13"/>
      <c r="S153" s="13"/>
      <c r="T153" s="13"/>
      <c r="U153" s="13"/>
      <c r="V153" s="13"/>
      <c r="W153" s="14"/>
      <c r="X153" s="53"/>
      <c r="Y153" s="49"/>
    </row>
    <row r="154" spans="1:25" ht="12.75" customHeight="1" x14ac:dyDescent="0.2">
      <c r="A154" s="40" t="s">
        <v>226</v>
      </c>
      <c r="B154" s="40" t="s">
        <v>227</v>
      </c>
      <c r="C154" s="14">
        <v>4836.2299999999996</v>
      </c>
      <c r="D154" s="13">
        <v>774.08299999999997</v>
      </c>
      <c r="E154" s="13">
        <v>48.338000000000001</v>
      </c>
      <c r="F154" s="13">
        <v>67.927999999999997</v>
      </c>
      <c r="G154" s="13">
        <v>3945.88</v>
      </c>
      <c r="H154" s="13"/>
      <c r="I154" s="13"/>
      <c r="J154" s="13"/>
      <c r="K154" s="13"/>
      <c r="L154" s="14"/>
      <c r="M154" s="53"/>
      <c r="N154" s="14"/>
      <c r="O154" s="13"/>
      <c r="P154" s="13"/>
      <c r="Q154" s="13"/>
      <c r="R154" s="13"/>
      <c r="S154" s="13"/>
      <c r="T154" s="13"/>
      <c r="U154" s="13"/>
      <c r="V154" s="13"/>
      <c r="W154" s="14"/>
      <c r="X154" s="53"/>
      <c r="Y154" s="49"/>
    </row>
    <row r="155" spans="1:25" ht="12.75" customHeight="1" x14ac:dyDescent="0.2">
      <c r="A155" s="40" t="s">
        <v>228</v>
      </c>
      <c r="B155" s="40" t="s">
        <v>229</v>
      </c>
      <c r="C155" s="14">
        <v>2122.194</v>
      </c>
      <c r="D155" s="13">
        <v>859.35599999999999</v>
      </c>
      <c r="E155" s="13">
        <v>76.466999999999999</v>
      </c>
      <c r="F155" s="13">
        <v>1017.699</v>
      </c>
      <c r="G155" s="13">
        <v>137.89699999999999</v>
      </c>
      <c r="H155" s="13">
        <v>30.774999999999999</v>
      </c>
      <c r="I155" s="13"/>
      <c r="J155" s="13"/>
      <c r="K155" s="13"/>
      <c r="L155" s="14"/>
      <c r="M155" s="53"/>
      <c r="N155" s="14"/>
      <c r="O155" s="13"/>
      <c r="P155" s="13"/>
      <c r="Q155" s="13"/>
      <c r="R155" s="13"/>
      <c r="S155" s="13"/>
      <c r="T155" s="13"/>
      <c r="U155" s="13"/>
      <c r="V155" s="13"/>
      <c r="W155" s="14"/>
      <c r="X155" s="40"/>
      <c r="Y155" s="50"/>
    </row>
    <row r="156" spans="1:25" ht="12.75" customHeight="1" x14ac:dyDescent="0.2">
      <c r="A156" s="40" t="s">
        <v>230</v>
      </c>
      <c r="B156" s="40" t="s">
        <v>231</v>
      </c>
      <c r="C156" s="14">
        <v>676.54700000000003</v>
      </c>
      <c r="D156" s="13">
        <v>582.19000000000005</v>
      </c>
      <c r="E156" s="13">
        <v>20.245000000000001</v>
      </c>
      <c r="F156" s="13">
        <v>31.888999999999999</v>
      </c>
      <c r="G156" s="13">
        <v>35.118000000000002</v>
      </c>
      <c r="H156" s="13">
        <v>7.1050000000000004</v>
      </c>
      <c r="I156" s="13"/>
      <c r="J156" s="13"/>
      <c r="K156" s="13"/>
      <c r="L156" s="14"/>
      <c r="M156" s="53"/>
      <c r="N156" s="14"/>
      <c r="O156" s="13"/>
      <c r="P156" s="13"/>
      <c r="Q156" s="13"/>
      <c r="R156" s="13"/>
      <c r="S156" s="13"/>
      <c r="T156" s="13"/>
      <c r="U156" s="13"/>
      <c r="V156" s="13"/>
      <c r="W156" s="14"/>
      <c r="X156" s="40"/>
      <c r="Y156" s="50"/>
    </row>
    <row r="157" spans="1:25" ht="12.75" customHeight="1" x14ac:dyDescent="0.2">
      <c r="A157" s="40" t="s">
        <v>232</v>
      </c>
      <c r="B157" s="40" t="s">
        <v>233</v>
      </c>
      <c r="C157" s="14">
        <v>34.396000000000001</v>
      </c>
      <c r="D157" s="13"/>
      <c r="E157" s="13"/>
      <c r="F157" s="13">
        <v>34.396000000000001</v>
      </c>
      <c r="G157" s="13"/>
      <c r="H157" s="13"/>
      <c r="I157" s="13"/>
      <c r="J157" s="13"/>
      <c r="K157" s="13"/>
      <c r="L157" s="14"/>
      <c r="M157" s="53"/>
      <c r="N157" s="14"/>
      <c r="O157" s="13"/>
      <c r="P157" s="13"/>
      <c r="Q157" s="13"/>
      <c r="R157" s="13"/>
      <c r="S157" s="13"/>
      <c r="T157" s="13"/>
      <c r="U157" s="13"/>
      <c r="V157" s="13"/>
      <c r="W157" s="14"/>
      <c r="X157" s="40"/>
      <c r="Y157" s="50"/>
    </row>
    <row r="158" spans="1:25" ht="12.75" customHeight="1" x14ac:dyDescent="0.2">
      <c r="A158" s="40" t="s">
        <v>234</v>
      </c>
      <c r="B158" s="40" t="s">
        <v>235</v>
      </c>
      <c r="C158" s="14">
        <v>22.893000000000001</v>
      </c>
      <c r="D158" s="13">
        <v>16.689</v>
      </c>
      <c r="E158" s="13">
        <v>0</v>
      </c>
      <c r="F158" s="13">
        <v>0</v>
      </c>
      <c r="G158" s="13">
        <v>6.2039999999999997</v>
      </c>
      <c r="H158" s="13"/>
      <c r="I158" s="13"/>
      <c r="J158" s="13"/>
      <c r="K158" s="13"/>
      <c r="L158" s="14"/>
      <c r="M158" s="53"/>
      <c r="N158" s="14"/>
      <c r="O158" s="13"/>
      <c r="P158" s="13"/>
      <c r="Q158" s="13"/>
      <c r="R158" s="13"/>
      <c r="S158" s="13"/>
      <c r="T158" s="13"/>
      <c r="U158" s="13"/>
      <c r="V158" s="13"/>
      <c r="W158" s="14"/>
      <c r="X158" s="40"/>
      <c r="Y158" s="50"/>
    </row>
    <row r="159" spans="1:25" ht="12.75" customHeight="1" x14ac:dyDescent="0.2">
      <c r="A159" s="40" t="s">
        <v>236</v>
      </c>
      <c r="B159" s="40" t="s">
        <v>237</v>
      </c>
      <c r="C159" s="14">
        <v>443.41699999999997</v>
      </c>
      <c r="D159" s="13">
        <v>323.22899999999998</v>
      </c>
      <c r="E159" s="13">
        <v>18.823</v>
      </c>
      <c r="F159" s="13">
        <v>97.557000000000002</v>
      </c>
      <c r="G159" s="13">
        <v>3.5289999999999999</v>
      </c>
      <c r="H159" s="13">
        <v>0.27900000000000003</v>
      </c>
      <c r="I159" s="13"/>
      <c r="J159" s="13"/>
      <c r="K159" s="13"/>
      <c r="L159" s="14"/>
      <c r="M159" s="53"/>
      <c r="N159" s="14"/>
      <c r="O159" s="13"/>
      <c r="P159" s="13"/>
      <c r="Q159" s="13"/>
      <c r="R159" s="13"/>
      <c r="S159" s="13"/>
      <c r="T159" s="13"/>
      <c r="U159" s="13"/>
      <c r="V159" s="13"/>
      <c r="W159" s="14"/>
      <c r="X159" s="40"/>
      <c r="Y159" s="50"/>
    </row>
    <row r="160" spans="1:25" ht="12.75" customHeight="1" x14ac:dyDescent="0.2">
      <c r="A160" s="40" t="s">
        <v>200</v>
      </c>
      <c r="B160" s="40" t="s">
        <v>201</v>
      </c>
      <c r="C160" s="14">
        <v>467.80599999999998</v>
      </c>
      <c r="D160" s="13">
        <v>429.02300000000002</v>
      </c>
      <c r="E160" s="13">
        <v>0</v>
      </c>
      <c r="F160" s="13">
        <v>25.187000000000001</v>
      </c>
      <c r="G160" s="13">
        <v>13.596</v>
      </c>
      <c r="H160" s="13"/>
      <c r="I160" s="13"/>
      <c r="J160" s="13"/>
      <c r="K160" s="13"/>
      <c r="L160" s="14"/>
      <c r="M160" s="53"/>
      <c r="N160" s="14"/>
      <c r="O160" s="13"/>
      <c r="P160" s="13"/>
      <c r="Q160" s="13"/>
      <c r="R160" s="13"/>
      <c r="S160" s="13"/>
      <c r="T160" s="13"/>
      <c r="U160" s="13"/>
      <c r="V160" s="13"/>
      <c r="W160" s="14"/>
      <c r="X160" s="40"/>
      <c r="Y160" s="50"/>
    </row>
    <row r="161" spans="1:25" ht="12.75" customHeight="1" x14ac:dyDescent="0.2">
      <c r="A161" s="40" t="s">
        <v>202</v>
      </c>
      <c r="B161" s="40" t="s">
        <v>203</v>
      </c>
      <c r="C161" s="14">
        <v>178.79400000000001</v>
      </c>
      <c r="D161" s="13">
        <v>0</v>
      </c>
      <c r="E161" s="13">
        <v>0</v>
      </c>
      <c r="F161" s="13">
        <v>0</v>
      </c>
      <c r="G161" s="13">
        <v>178.79400000000001</v>
      </c>
      <c r="H161" s="13"/>
      <c r="I161" s="13"/>
      <c r="J161" s="13"/>
      <c r="K161" s="13"/>
      <c r="L161" s="14"/>
      <c r="M161" s="53"/>
      <c r="N161" s="14"/>
      <c r="O161" s="13"/>
      <c r="P161" s="13"/>
      <c r="Q161" s="13"/>
      <c r="R161" s="13"/>
      <c r="S161" s="13"/>
      <c r="T161" s="13"/>
      <c r="U161" s="13"/>
      <c r="V161" s="13"/>
      <c r="W161" s="14"/>
      <c r="X161" s="40"/>
      <c r="Y161" s="50"/>
    </row>
    <row r="162" spans="1:25" ht="12.75" customHeight="1" x14ac:dyDescent="0.2">
      <c r="A162" s="40" t="s">
        <v>204</v>
      </c>
      <c r="B162" s="40" t="s">
        <v>205</v>
      </c>
      <c r="C162" s="14">
        <v>7653.5919999999996</v>
      </c>
      <c r="D162" s="13">
        <v>2290.0050000000001</v>
      </c>
      <c r="E162" s="13">
        <v>177.13499999999999</v>
      </c>
      <c r="F162" s="13">
        <v>944.23699999999997</v>
      </c>
      <c r="G162" s="13">
        <v>4202.6639999999998</v>
      </c>
      <c r="H162" s="13">
        <v>39.549999999999997</v>
      </c>
      <c r="I162" s="13"/>
      <c r="J162" s="13"/>
      <c r="K162" s="13"/>
      <c r="L162" s="14"/>
      <c r="M162" s="53"/>
      <c r="N162" s="14"/>
      <c r="O162" s="13"/>
      <c r="P162" s="13"/>
      <c r="Q162" s="13"/>
      <c r="R162" s="13"/>
      <c r="S162" s="13"/>
      <c r="T162" s="13"/>
      <c r="U162" s="13"/>
      <c r="V162" s="13"/>
      <c r="W162" s="14"/>
      <c r="X162" s="40"/>
      <c r="Y162" s="50"/>
    </row>
    <row r="163" spans="1:25" ht="12.75" customHeight="1" x14ac:dyDescent="0.2">
      <c r="A163" s="40" t="s">
        <v>206</v>
      </c>
      <c r="B163" s="50" t="s">
        <v>207</v>
      </c>
      <c r="C163" s="14">
        <v>7240.0990000000002</v>
      </c>
      <c r="D163" s="13">
        <v>1923.086</v>
      </c>
      <c r="E163" s="13">
        <v>142.37700000000001</v>
      </c>
      <c r="F163" s="13">
        <v>944.11800000000005</v>
      </c>
      <c r="G163" s="13">
        <v>4190.9690000000001</v>
      </c>
      <c r="H163" s="13">
        <v>39.549999999999997</v>
      </c>
      <c r="I163" s="13"/>
      <c r="J163" s="13"/>
      <c r="K163" s="13"/>
      <c r="L163" s="14"/>
      <c r="M163" s="53"/>
      <c r="N163" s="14"/>
      <c r="O163" s="13"/>
      <c r="P163" s="13"/>
      <c r="Q163" s="13"/>
      <c r="R163" s="13"/>
      <c r="S163" s="13"/>
      <c r="T163" s="13"/>
      <c r="U163" s="13"/>
      <c r="V163" s="13"/>
      <c r="W163" s="14"/>
      <c r="X163" s="40"/>
      <c r="Y163" s="50"/>
    </row>
    <row r="164" spans="1:25" ht="12.75" customHeight="1" x14ac:dyDescent="0.2">
      <c r="A164" s="40" t="s">
        <v>238</v>
      </c>
      <c r="B164" s="50" t="s">
        <v>239</v>
      </c>
      <c r="C164" s="14">
        <v>7226.7659999999996</v>
      </c>
      <c r="D164" s="13">
        <v>1923.086</v>
      </c>
      <c r="E164" s="13">
        <v>142.37700000000001</v>
      </c>
      <c r="F164" s="13">
        <v>930.78499999999997</v>
      </c>
      <c r="G164" s="13">
        <v>4190.9690000000001</v>
      </c>
      <c r="H164" s="13">
        <v>39.549999999999997</v>
      </c>
      <c r="I164" s="13"/>
      <c r="J164" s="13"/>
      <c r="K164" s="13"/>
      <c r="L164" s="14"/>
      <c r="M164" s="53"/>
      <c r="N164" s="14"/>
      <c r="O164" s="13"/>
      <c r="P164" s="13"/>
      <c r="Q164" s="13"/>
      <c r="R164" s="13"/>
      <c r="S164" s="13"/>
      <c r="T164" s="13"/>
      <c r="U164" s="13"/>
      <c r="V164" s="13"/>
      <c r="W164" s="14"/>
      <c r="X164" s="40"/>
      <c r="Y164" s="50"/>
    </row>
    <row r="165" spans="1:25" ht="12.75" customHeight="1" x14ac:dyDescent="0.2">
      <c r="A165" s="40" t="s">
        <v>240</v>
      </c>
      <c r="B165" s="50" t="s">
        <v>241</v>
      </c>
      <c r="C165" s="14">
        <v>6064.3249999999998</v>
      </c>
      <c r="D165" s="13">
        <v>1374.8689999999999</v>
      </c>
      <c r="E165" s="13">
        <v>142.37700000000001</v>
      </c>
      <c r="F165" s="13">
        <v>818.22199999999998</v>
      </c>
      <c r="G165" s="13">
        <v>3689.308</v>
      </c>
      <c r="H165" s="13">
        <v>39.549999999999997</v>
      </c>
      <c r="I165" s="13"/>
      <c r="J165" s="13"/>
      <c r="K165" s="13"/>
      <c r="L165" s="14"/>
      <c r="M165" s="53"/>
      <c r="N165" s="14"/>
      <c r="O165" s="13"/>
      <c r="P165" s="13"/>
      <c r="Q165" s="13"/>
      <c r="R165" s="13"/>
      <c r="S165" s="13"/>
      <c r="T165" s="13"/>
      <c r="U165" s="13"/>
      <c r="V165" s="13"/>
      <c r="W165" s="14"/>
      <c r="X165" s="40"/>
      <c r="Y165" s="50"/>
    </row>
    <row r="166" spans="1:25" ht="12.75" customHeight="1" x14ac:dyDescent="0.2">
      <c r="A166" s="40" t="s">
        <v>242</v>
      </c>
      <c r="B166" s="50" t="s">
        <v>243</v>
      </c>
      <c r="C166" s="14">
        <v>4412.6660000000002</v>
      </c>
      <c r="D166" s="13">
        <v>706.20600000000002</v>
      </c>
      <c r="E166" s="13">
        <v>44.106000000000002</v>
      </c>
      <c r="F166" s="13">
        <v>61.98</v>
      </c>
      <c r="G166" s="13">
        <v>3600.3739999999998</v>
      </c>
      <c r="H166" s="13"/>
      <c r="I166" s="13"/>
      <c r="J166" s="13"/>
      <c r="K166" s="13"/>
      <c r="L166" s="14"/>
      <c r="M166" s="53"/>
      <c r="N166" s="14"/>
      <c r="O166" s="13"/>
      <c r="P166" s="13"/>
      <c r="Q166" s="13"/>
      <c r="R166" s="13"/>
      <c r="S166" s="13"/>
      <c r="T166" s="13"/>
      <c r="U166" s="13"/>
      <c r="V166" s="13"/>
      <c r="W166" s="14"/>
      <c r="X166" s="40"/>
      <c r="Y166" s="50"/>
    </row>
    <row r="167" spans="1:25" ht="12.75" customHeight="1" x14ac:dyDescent="0.2">
      <c r="A167" s="40" t="s">
        <v>244</v>
      </c>
      <c r="B167" s="50" t="s">
        <v>245</v>
      </c>
      <c r="C167" s="14">
        <v>1651.6590000000001</v>
      </c>
      <c r="D167" s="13">
        <v>668.66200000000003</v>
      </c>
      <c r="E167" s="13">
        <v>98.271000000000001</v>
      </c>
      <c r="F167" s="13">
        <v>756.24099999999999</v>
      </c>
      <c r="G167" s="13">
        <v>88.933999999999997</v>
      </c>
      <c r="H167" s="13">
        <v>39.549999999999997</v>
      </c>
      <c r="I167" s="13"/>
      <c r="J167" s="13"/>
      <c r="K167" s="13"/>
      <c r="L167" s="14"/>
      <c r="M167" s="53"/>
      <c r="N167" s="14"/>
      <c r="O167" s="13"/>
      <c r="P167" s="13"/>
      <c r="Q167" s="13"/>
      <c r="R167" s="13"/>
      <c r="S167" s="13"/>
      <c r="T167" s="13"/>
      <c r="U167" s="13"/>
      <c r="V167" s="13"/>
      <c r="W167" s="14"/>
      <c r="X167" s="40"/>
      <c r="Y167" s="50"/>
    </row>
    <row r="168" spans="1:25" ht="12.75" customHeight="1" x14ac:dyDescent="0.2">
      <c r="A168" s="40" t="s">
        <v>246</v>
      </c>
      <c r="B168" s="50" t="s">
        <v>247</v>
      </c>
      <c r="C168" s="14">
        <v>639.29600000000005</v>
      </c>
      <c r="D168" s="13">
        <v>466.04500000000002</v>
      </c>
      <c r="E168" s="13"/>
      <c r="F168" s="13"/>
      <c r="G168" s="13">
        <v>173.251</v>
      </c>
      <c r="H168" s="13"/>
      <c r="I168" s="13"/>
      <c r="J168" s="13"/>
      <c r="K168" s="13"/>
      <c r="L168" s="14"/>
      <c r="M168" s="53"/>
      <c r="N168" s="14"/>
      <c r="O168" s="13"/>
      <c r="P168" s="13"/>
      <c r="Q168" s="13"/>
      <c r="R168" s="13"/>
      <c r="S168" s="13"/>
      <c r="T168" s="13"/>
      <c r="U168" s="13"/>
      <c r="V168" s="13"/>
      <c r="W168" s="14"/>
      <c r="X168" s="40"/>
      <c r="Y168" s="50"/>
    </row>
    <row r="169" spans="1:25" ht="12.75" customHeight="1" x14ac:dyDescent="0.2">
      <c r="A169" s="40" t="s">
        <v>284</v>
      </c>
      <c r="B169" s="50" t="s">
        <v>285</v>
      </c>
      <c r="C169" s="14">
        <v>523.14599999999996</v>
      </c>
      <c r="D169" s="13">
        <v>82.173000000000002</v>
      </c>
      <c r="E169" s="13"/>
      <c r="F169" s="13">
        <v>112.563</v>
      </c>
      <c r="G169" s="13">
        <v>328.40899999999999</v>
      </c>
      <c r="H169" s="13"/>
      <c r="I169" s="13"/>
      <c r="J169" s="13"/>
      <c r="K169" s="13"/>
      <c r="L169" s="14"/>
      <c r="M169" s="53"/>
      <c r="N169" s="14"/>
      <c r="O169" s="13"/>
      <c r="P169" s="13"/>
      <c r="Q169" s="13"/>
      <c r="R169" s="13"/>
      <c r="S169" s="13"/>
      <c r="T169" s="13"/>
      <c r="U169" s="13"/>
      <c r="V169" s="13"/>
      <c r="W169" s="14"/>
      <c r="X169" s="40"/>
      <c r="Y169" s="50"/>
    </row>
    <row r="170" spans="1:25" ht="12.75" customHeight="1" x14ac:dyDescent="0.2">
      <c r="A170" s="40" t="s">
        <v>250</v>
      </c>
      <c r="B170" s="50" t="s">
        <v>251</v>
      </c>
      <c r="C170" s="14">
        <v>2.2839999999999998</v>
      </c>
      <c r="D170" s="13">
        <v>0</v>
      </c>
      <c r="E170" s="13">
        <v>0</v>
      </c>
      <c r="F170" s="13">
        <v>2.2839999999999998</v>
      </c>
      <c r="G170" s="13"/>
      <c r="H170" s="13"/>
      <c r="I170" s="13"/>
      <c r="J170" s="13"/>
      <c r="K170" s="13"/>
      <c r="L170" s="14"/>
      <c r="M170" s="53"/>
      <c r="N170" s="14"/>
      <c r="O170" s="13"/>
      <c r="P170" s="13"/>
      <c r="Q170" s="13"/>
      <c r="R170" s="13"/>
      <c r="S170" s="13"/>
      <c r="T170" s="13"/>
      <c r="U170" s="13"/>
      <c r="V170" s="13"/>
      <c r="W170" s="14"/>
      <c r="X170" s="40"/>
      <c r="Y170" s="50"/>
    </row>
    <row r="171" spans="1:25" ht="12.75" customHeight="1" x14ac:dyDescent="0.2">
      <c r="A171" s="40" t="s">
        <v>252</v>
      </c>
      <c r="B171" s="50" t="s">
        <v>253</v>
      </c>
      <c r="C171" s="14">
        <v>11.048999999999999</v>
      </c>
      <c r="D171" s="13"/>
      <c r="E171" s="13"/>
      <c r="F171" s="13">
        <v>11.048999999999999</v>
      </c>
      <c r="G171" s="13"/>
      <c r="H171" s="13"/>
      <c r="I171" s="13"/>
      <c r="J171" s="13"/>
      <c r="K171" s="13"/>
      <c r="L171" s="14"/>
      <c r="M171" s="53"/>
      <c r="N171" s="14"/>
      <c r="O171" s="13"/>
      <c r="P171" s="13"/>
      <c r="Q171" s="13"/>
      <c r="R171" s="13"/>
      <c r="S171" s="13"/>
      <c r="T171" s="13"/>
      <c r="U171" s="13"/>
      <c r="V171" s="13"/>
      <c r="W171" s="14"/>
      <c r="X171" s="40"/>
      <c r="Y171" s="50"/>
    </row>
    <row r="172" spans="1:25" ht="12.75" customHeight="1" x14ac:dyDescent="0.2">
      <c r="A172" s="40" t="s">
        <v>208</v>
      </c>
      <c r="B172" s="50" t="s">
        <v>209</v>
      </c>
      <c r="C172" s="14">
        <v>0.35499999999999998</v>
      </c>
      <c r="D172" s="13">
        <v>0.23599999999999999</v>
      </c>
      <c r="E172" s="13">
        <v>0</v>
      </c>
      <c r="F172" s="13">
        <v>0.11899999999999999</v>
      </c>
      <c r="G172" s="13"/>
      <c r="H172" s="13"/>
      <c r="I172" s="13"/>
      <c r="J172" s="13"/>
      <c r="K172" s="13"/>
      <c r="L172" s="14"/>
      <c r="M172" s="53"/>
      <c r="N172" s="14"/>
      <c r="O172" s="13"/>
      <c r="P172" s="13"/>
      <c r="Q172" s="13"/>
      <c r="R172" s="13"/>
      <c r="S172" s="13"/>
      <c r="T172" s="13"/>
      <c r="U172" s="13"/>
      <c r="V172" s="13"/>
      <c r="W172" s="14"/>
      <c r="X172" s="40"/>
      <c r="Y172" s="50"/>
    </row>
    <row r="173" spans="1:25" ht="12.75" customHeight="1" x14ac:dyDescent="0.2">
      <c r="A173" s="40" t="s">
        <v>210</v>
      </c>
      <c r="B173" s="50" t="s">
        <v>211</v>
      </c>
      <c r="C173" s="14">
        <v>413.137</v>
      </c>
      <c r="D173" s="13">
        <v>366.68299999999999</v>
      </c>
      <c r="E173" s="13">
        <v>34.758000000000003</v>
      </c>
      <c r="F173" s="13">
        <v>0</v>
      </c>
      <c r="G173" s="13">
        <v>11.695</v>
      </c>
      <c r="H173" s="13"/>
      <c r="I173" s="13"/>
      <c r="J173" s="13"/>
      <c r="K173" s="13"/>
      <c r="L173" s="14"/>
      <c r="M173" s="53"/>
      <c r="N173" s="14"/>
      <c r="O173" s="13"/>
      <c r="P173" s="13"/>
      <c r="Q173" s="13"/>
      <c r="R173" s="13"/>
      <c r="S173" s="13"/>
      <c r="T173" s="13"/>
      <c r="U173" s="13"/>
      <c r="V173" s="13"/>
      <c r="W173" s="14"/>
      <c r="X173" s="40"/>
      <c r="Y173" s="50"/>
    </row>
    <row r="174" spans="1:25" ht="12.75" customHeight="1" x14ac:dyDescent="0.2">
      <c r="A174" s="40" t="s">
        <v>212</v>
      </c>
      <c r="B174" s="36" t="s">
        <v>213</v>
      </c>
      <c r="C174" s="14">
        <v>33914.616999999998</v>
      </c>
      <c r="D174" s="13">
        <v>10661.107</v>
      </c>
      <c r="E174" s="13">
        <v>15960.021000000001</v>
      </c>
      <c r="F174" s="13">
        <v>1396.829</v>
      </c>
      <c r="G174" s="13">
        <v>5805.5479999999998</v>
      </c>
      <c r="H174" s="13">
        <v>91.113</v>
      </c>
      <c r="I174" s="13"/>
      <c r="J174" s="13">
        <v>8204.5679999999993</v>
      </c>
      <c r="K174" s="13"/>
      <c r="L174" s="14">
        <v>42119.186000000002</v>
      </c>
      <c r="M174" s="53"/>
      <c r="N174" s="14">
        <v>42119.186000000002</v>
      </c>
      <c r="O174" s="13"/>
      <c r="P174" s="13">
        <v>8127.9809999999998</v>
      </c>
      <c r="Q174" s="13"/>
      <c r="R174" s="13">
        <v>30.341000000000001</v>
      </c>
      <c r="S174" s="13">
        <v>1725.1369999999999</v>
      </c>
      <c r="T174" s="13">
        <v>3312.277</v>
      </c>
      <c r="U174" s="13">
        <v>15874.214</v>
      </c>
      <c r="V174" s="13">
        <v>13049.235000000001</v>
      </c>
      <c r="W174" s="14">
        <v>33991.205000000002</v>
      </c>
      <c r="X174" s="36" t="s">
        <v>266</v>
      </c>
      <c r="Y174" s="51" t="s">
        <v>267</v>
      </c>
    </row>
    <row r="175" spans="1:25" ht="12.75" customHeight="1" x14ac:dyDescent="0.2">
      <c r="A175" s="40" t="s">
        <v>214</v>
      </c>
      <c r="B175" s="40" t="s">
        <v>178</v>
      </c>
      <c r="C175" s="14">
        <v>117.45399999999999</v>
      </c>
      <c r="D175" s="13"/>
      <c r="E175" s="13">
        <v>117.45399999999999</v>
      </c>
      <c r="F175" s="13"/>
      <c r="G175" s="13"/>
      <c r="H175" s="13"/>
      <c r="I175" s="13"/>
      <c r="J175" s="13">
        <v>12.505000000000001</v>
      </c>
      <c r="K175" s="13"/>
      <c r="L175" s="14">
        <v>129.959</v>
      </c>
      <c r="M175" s="53"/>
      <c r="N175" s="14">
        <v>129.959</v>
      </c>
      <c r="O175" s="13"/>
      <c r="P175" s="13">
        <v>117.45399999999999</v>
      </c>
      <c r="Q175" s="13"/>
      <c r="R175" s="13"/>
      <c r="S175" s="13"/>
      <c r="T175" s="13"/>
      <c r="U175" s="13">
        <v>12.505000000000001</v>
      </c>
      <c r="V175" s="13"/>
      <c r="W175" s="14">
        <v>12.505000000000001</v>
      </c>
      <c r="X175" s="40" t="s">
        <v>268</v>
      </c>
      <c r="Y175" s="50" t="s">
        <v>178</v>
      </c>
    </row>
    <row r="176" spans="1:25" ht="12.75" customHeight="1" x14ac:dyDescent="0.2">
      <c r="A176" s="40" t="s">
        <v>215</v>
      </c>
      <c r="B176" s="40" t="s">
        <v>180</v>
      </c>
      <c r="C176" s="14">
        <v>6565.866</v>
      </c>
      <c r="D176" s="13">
        <v>767.78200000000004</v>
      </c>
      <c r="E176" s="13">
        <v>3972.56</v>
      </c>
      <c r="F176" s="13">
        <v>172.28200000000001</v>
      </c>
      <c r="G176" s="13">
        <v>1574.9549999999999</v>
      </c>
      <c r="H176" s="13">
        <v>78.287000000000006</v>
      </c>
      <c r="I176" s="13"/>
      <c r="J176" s="13">
        <v>2379.7049999999999</v>
      </c>
      <c r="K176" s="13"/>
      <c r="L176" s="14">
        <v>8945.5709999999999</v>
      </c>
      <c r="M176" s="53"/>
      <c r="N176" s="14">
        <v>8945.5709999999999</v>
      </c>
      <c r="O176" s="13"/>
      <c r="P176" s="13">
        <v>1412.403</v>
      </c>
      <c r="Q176" s="13"/>
      <c r="R176" s="13"/>
      <c r="S176" s="13"/>
      <c r="T176" s="13">
        <v>140.858</v>
      </c>
      <c r="U176" s="13">
        <v>7392.31</v>
      </c>
      <c r="V176" s="13"/>
      <c r="W176" s="14">
        <v>7533.1679999999997</v>
      </c>
      <c r="X176" s="40" t="s">
        <v>269</v>
      </c>
      <c r="Y176" s="50" t="s">
        <v>180</v>
      </c>
    </row>
    <row r="177" spans="1:25" ht="12.75" customHeight="1" x14ac:dyDescent="0.2">
      <c r="A177" s="40" t="s">
        <v>216</v>
      </c>
      <c r="B177" s="40" t="s">
        <v>182</v>
      </c>
      <c r="C177" s="14">
        <v>3939.12</v>
      </c>
      <c r="D177" s="13">
        <v>67.161000000000001</v>
      </c>
      <c r="E177" s="13">
        <v>3776.5680000000002</v>
      </c>
      <c r="F177" s="13">
        <v>54.030999999999999</v>
      </c>
      <c r="G177" s="13">
        <v>39.347999999999999</v>
      </c>
      <c r="H177" s="13">
        <v>2.0129999999999999</v>
      </c>
      <c r="I177" s="13"/>
      <c r="J177" s="13">
        <v>2561.4110000000001</v>
      </c>
      <c r="K177" s="13"/>
      <c r="L177" s="14">
        <v>6500.5309999999999</v>
      </c>
      <c r="M177" s="53"/>
      <c r="N177" s="14">
        <v>6500.5309999999999</v>
      </c>
      <c r="O177" s="13"/>
      <c r="P177" s="13">
        <v>1776.693</v>
      </c>
      <c r="Q177" s="13"/>
      <c r="R177" s="13"/>
      <c r="S177" s="13"/>
      <c r="T177" s="13">
        <v>2408.203</v>
      </c>
      <c r="U177" s="13">
        <v>1651.442</v>
      </c>
      <c r="V177" s="13">
        <v>664.19399999999996</v>
      </c>
      <c r="W177" s="14">
        <v>4723.8389999999999</v>
      </c>
      <c r="X177" s="40" t="s">
        <v>270</v>
      </c>
      <c r="Y177" s="50" t="s">
        <v>182</v>
      </c>
    </row>
    <row r="178" spans="1:25" ht="12.75" customHeight="1" x14ac:dyDescent="0.2">
      <c r="A178" s="40" t="s">
        <v>217</v>
      </c>
      <c r="B178" s="40" t="s">
        <v>184</v>
      </c>
      <c r="C178" s="14">
        <v>5894.027</v>
      </c>
      <c r="D178" s="13">
        <v>1866.8789999999999</v>
      </c>
      <c r="E178" s="13">
        <v>3911.4630000000002</v>
      </c>
      <c r="F178" s="13">
        <v>105.101</v>
      </c>
      <c r="G178" s="13">
        <v>10.584</v>
      </c>
      <c r="H178" s="13">
        <v>0</v>
      </c>
      <c r="I178" s="13"/>
      <c r="J178" s="13">
        <v>573.20600000000002</v>
      </c>
      <c r="K178" s="13"/>
      <c r="L178" s="14">
        <v>6467.232</v>
      </c>
      <c r="M178" s="53"/>
      <c r="N178" s="14">
        <v>6467.232</v>
      </c>
      <c r="O178" s="13"/>
      <c r="P178" s="13">
        <v>1174.078</v>
      </c>
      <c r="Q178" s="13"/>
      <c r="R178" s="13">
        <v>19.859000000000002</v>
      </c>
      <c r="S178" s="13">
        <v>1496.6089999999999</v>
      </c>
      <c r="T178" s="13">
        <v>305.37200000000001</v>
      </c>
      <c r="U178" s="13">
        <v>452.91</v>
      </c>
      <c r="V178" s="13">
        <v>3018.4029999999998</v>
      </c>
      <c r="W178" s="14">
        <v>5293.1540000000005</v>
      </c>
      <c r="X178" s="40" t="s">
        <v>271</v>
      </c>
      <c r="Y178" s="50" t="s">
        <v>184</v>
      </c>
    </row>
    <row r="179" spans="1:25" ht="12.75" customHeight="1" x14ac:dyDescent="0.2">
      <c r="A179" s="40" t="s">
        <v>218</v>
      </c>
      <c r="B179" s="40" t="s">
        <v>186</v>
      </c>
      <c r="C179" s="14">
        <v>11822.87</v>
      </c>
      <c r="D179" s="13">
        <v>6685.1809999999996</v>
      </c>
      <c r="E179" s="13">
        <v>2846.0050000000001</v>
      </c>
      <c r="F179" s="13">
        <v>641.30100000000004</v>
      </c>
      <c r="G179" s="13">
        <v>1640.1079999999999</v>
      </c>
      <c r="H179" s="13">
        <v>10.276</v>
      </c>
      <c r="I179" s="13"/>
      <c r="J179" s="13">
        <v>1892.9590000000001</v>
      </c>
      <c r="K179" s="13"/>
      <c r="L179" s="14">
        <v>13715.829</v>
      </c>
      <c r="M179" s="54"/>
      <c r="N179" s="14">
        <v>13715.829</v>
      </c>
      <c r="O179" s="13"/>
      <c r="P179" s="13">
        <v>2619.1410000000001</v>
      </c>
      <c r="Q179" s="13"/>
      <c r="R179" s="13">
        <v>10.483000000000001</v>
      </c>
      <c r="S179" s="13"/>
      <c r="T179" s="13">
        <v>48.216000000000001</v>
      </c>
      <c r="U179" s="13">
        <v>2656.5920000000001</v>
      </c>
      <c r="V179" s="13">
        <v>8381.3979999999992</v>
      </c>
      <c r="W179" s="14">
        <v>11096.688</v>
      </c>
      <c r="X179" s="40" t="s">
        <v>272</v>
      </c>
      <c r="Y179" s="50" t="s">
        <v>186</v>
      </c>
    </row>
    <row r="180" spans="1:25" ht="12.75" customHeight="1" x14ac:dyDescent="0.2">
      <c r="A180" s="40" t="s">
        <v>219</v>
      </c>
      <c r="B180" s="40" t="s">
        <v>188</v>
      </c>
      <c r="C180" s="14">
        <v>2370.7510000000002</v>
      </c>
      <c r="D180" s="13">
        <v>43.204000000000001</v>
      </c>
      <c r="E180" s="13">
        <v>144.983</v>
      </c>
      <c r="F180" s="13">
        <v>5.1639999999999997</v>
      </c>
      <c r="G180" s="13">
        <v>2177.3150000000001</v>
      </c>
      <c r="H180" s="13">
        <v>8.5999999999999993E-2</v>
      </c>
      <c r="I180" s="13"/>
      <c r="J180" s="13">
        <v>26.186</v>
      </c>
      <c r="K180" s="13"/>
      <c r="L180" s="14">
        <v>2396.9369999999999</v>
      </c>
      <c r="M180" s="54"/>
      <c r="N180" s="14">
        <v>2396.9369999999999</v>
      </c>
      <c r="O180" s="13"/>
      <c r="P180" s="13"/>
      <c r="Q180" s="13"/>
      <c r="R180" s="13"/>
      <c r="S180" s="13"/>
      <c r="T180" s="13">
        <v>0.24099999999999999</v>
      </c>
      <c r="U180" s="13">
        <v>2396.6959999999999</v>
      </c>
      <c r="V180" s="13"/>
      <c r="W180" s="14">
        <v>2396.9369999999999</v>
      </c>
      <c r="X180" s="40" t="s">
        <v>273</v>
      </c>
      <c r="Y180" s="16" t="s">
        <v>188</v>
      </c>
    </row>
    <row r="181" spans="1:25" ht="12.75" customHeight="1" x14ac:dyDescent="0.2">
      <c r="A181" s="40" t="s">
        <v>220</v>
      </c>
      <c r="B181" s="50" t="s">
        <v>190</v>
      </c>
      <c r="C181" s="14">
        <v>591.79499999999996</v>
      </c>
      <c r="D181" s="13">
        <v>0</v>
      </c>
      <c r="E181" s="13">
        <v>583.45600000000002</v>
      </c>
      <c r="F181" s="13">
        <v>8.3379999999999992</v>
      </c>
      <c r="G181" s="13"/>
      <c r="H181" s="13">
        <v>0</v>
      </c>
      <c r="I181" s="13"/>
      <c r="J181" s="13">
        <v>504.55399999999997</v>
      </c>
      <c r="K181" s="13"/>
      <c r="L181" s="14">
        <v>1096.348</v>
      </c>
      <c r="M181" s="54"/>
      <c r="N181" s="14">
        <v>1096.3489999999999</v>
      </c>
      <c r="O181" s="13"/>
      <c r="P181" s="13">
        <v>460.49099999999999</v>
      </c>
      <c r="Q181" s="13"/>
      <c r="R181" s="13">
        <v>0</v>
      </c>
      <c r="S181" s="13"/>
      <c r="T181" s="13">
        <v>11.661</v>
      </c>
      <c r="U181" s="13">
        <v>623.89599999999996</v>
      </c>
      <c r="V181" s="13">
        <v>0.30099999999999999</v>
      </c>
      <c r="W181" s="14">
        <v>635.85799999999995</v>
      </c>
      <c r="X181" s="40" t="s">
        <v>274</v>
      </c>
      <c r="Y181" s="38" t="s">
        <v>190</v>
      </c>
    </row>
    <row r="182" spans="1:25" ht="12.75" customHeight="1" x14ac:dyDescent="0.2">
      <c r="A182" s="40" t="s">
        <v>221</v>
      </c>
      <c r="B182" s="40" t="s">
        <v>192</v>
      </c>
      <c r="C182" s="14">
        <v>2612.7330000000002</v>
      </c>
      <c r="D182" s="13">
        <v>1230.9010000000001</v>
      </c>
      <c r="E182" s="13">
        <v>607.53099999999995</v>
      </c>
      <c r="F182" s="13">
        <v>410.61200000000002</v>
      </c>
      <c r="G182" s="13">
        <v>363.238</v>
      </c>
      <c r="H182" s="13">
        <v>0.45100000000000001</v>
      </c>
      <c r="I182" s="13"/>
      <c r="J182" s="13">
        <v>254.04400000000001</v>
      </c>
      <c r="K182" s="13"/>
      <c r="L182" s="14">
        <v>2866.777</v>
      </c>
      <c r="M182" s="54"/>
      <c r="N182" s="14">
        <v>2866.777</v>
      </c>
      <c r="O182" s="13"/>
      <c r="P182" s="13">
        <v>567.721</v>
      </c>
      <c r="Q182" s="13"/>
      <c r="R182" s="13"/>
      <c r="S182" s="13">
        <v>228.52799999999999</v>
      </c>
      <c r="T182" s="13">
        <v>397.726</v>
      </c>
      <c r="U182" s="13">
        <v>687.86300000000006</v>
      </c>
      <c r="V182" s="13">
        <v>984.93899999999996</v>
      </c>
      <c r="W182" s="14">
        <v>2299.056</v>
      </c>
      <c r="X182" s="40" t="s">
        <v>275</v>
      </c>
      <c r="Y182" s="50" t="s">
        <v>263</v>
      </c>
    </row>
    <row r="183" spans="1:25" ht="12.75" customHeight="1" x14ac:dyDescent="0.2">
      <c r="A183" s="40"/>
      <c r="B183" s="54"/>
      <c r="C183" s="14"/>
      <c r="D183" s="13"/>
      <c r="E183" s="13"/>
      <c r="F183" s="13"/>
      <c r="G183" s="13"/>
      <c r="H183" s="13"/>
      <c r="I183" s="13"/>
      <c r="J183" s="13"/>
      <c r="K183" s="13"/>
      <c r="L183" s="14"/>
      <c r="M183" s="54"/>
      <c r="N183" s="14"/>
      <c r="O183" s="13"/>
      <c r="P183" s="13">
        <v>76.587999999999994</v>
      </c>
      <c r="Q183" s="13"/>
      <c r="R183" s="13">
        <v>138.47900000000001</v>
      </c>
      <c r="S183" s="13">
        <v>12604.093000000001</v>
      </c>
      <c r="T183" s="13">
        <v>303.44499999999999</v>
      </c>
      <c r="U183" s="13">
        <v>426.815</v>
      </c>
      <c r="V183" s="13">
        <v>2886.4479999999999</v>
      </c>
      <c r="W183" s="14">
        <v>16359.28</v>
      </c>
      <c r="X183" s="51" t="s">
        <v>279</v>
      </c>
      <c r="Y183" s="51" t="s">
        <v>280</v>
      </c>
    </row>
    <row r="184" spans="1:25" ht="12.75" customHeight="1" x14ac:dyDescent="0.2">
      <c r="A184" s="40"/>
      <c r="B184" s="54"/>
      <c r="C184" s="14"/>
      <c r="D184" s="13"/>
      <c r="E184" s="13"/>
      <c r="F184" s="13"/>
      <c r="G184" s="13"/>
      <c r="H184" s="13"/>
      <c r="I184" s="13"/>
      <c r="J184" s="13"/>
      <c r="K184" s="13"/>
      <c r="L184" s="14"/>
      <c r="M184" s="54"/>
      <c r="N184" s="14"/>
      <c r="O184" s="13"/>
      <c r="P184" s="13"/>
      <c r="Q184" s="13"/>
      <c r="R184" s="13"/>
      <c r="S184" s="13"/>
      <c r="T184" s="13"/>
      <c r="U184" s="13">
        <v>3083.4059999999999</v>
      </c>
      <c r="V184" s="13">
        <v>11267.846</v>
      </c>
      <c r="W184" s="14"/>
      <c r="X184" s="51" t="s">
        <v>281</v>
      </c>
      <c r="Y184" s="51" t="s">
        <v>282</v>
      </c>
    </row>
    <row r="185" spans="1:25" ht="12.75" customHeight="1" x14ac:dyDescent="0.2">
      <c r="A185" s="40"/>
      <c r="B185" s="36" t="s">
        <v>254</v>
      </c>
      <c r="C185" s="14">
        <v>50350.485000000001</v>
      </c>
      <c r="D185" s="13">
        <v>15935.683000000001</v>
      </c>
      <c r="E185" s="13">
        <v>16301.029</v>
      </c>
      <c r="F185" s="13">
        <v>3615.7220000000002</v>
      </c>
      <c r="G185" s="13">
        <v>14329.231</v>
      </c>
      <c r="H185" s="13">
        <v>168.821</v>
      </c>
      <c r="I185" s="13"/>
      <c r="J185" s="13">
        <v>8204.5679999999993</v>
      </c>
      <c r="K185" s="13"/>
      <c r="L185" s="14">
        <v>58555.053999999996</v>
      </c>
      <c r="M185" s="54"/>
      <c r="N185" s="14">
        <v>58555.053999999996</v>
      </c>
      <c r="O185" s="13"/>
      <c r="P185" s="13">
        <v>8204.5679999999993</v>
      </c>
      <c r="Q185" s="13"/>
      <c r="R185" s="13">
        <v>168.821</v>
      </c>
      <c r="S185" s="13">
        <v>14329.231</v>
      </c>
      <c r="T185" s="13">
        <v>3615.7220000000002</v>
      </c>
      <c r="U185" s="13">
        <v>16301.029</v>
      </c>
      <c r="V185" s="13">
        <v>15935.683000000001</v>
      </c>
      <c r="W185" s="14">
        <v>50350.485000000001</v>
      </c>
      <c r="X185" s="36"/>
      <c r="Y185" s="51" t="s">
        <v>283</v>
      </c>
    </row>
    <row r="186" spans="1:25" ht="12.75" customHeight="1" x14ac:dyDescent="0.2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</row>
    <row r="187" spans="1:25" ht="12.75" customHeight="1" x14ac:dyDescent="0.2">
      <c r="A187" s="54"/>
      <c r="B187" s="40" t="s">
        <v>7</v>
      </c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</row>
    <row r="188" spans="1:25" ht="12.75" customHeight="1" x14ac:dyDescent="0.2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</row>
    <row r="189" spans="1:25" ht="12.75" customHeight="1" x14ac:dyDescent="0.2"/>
    <row r="190" spans="1:25" ht="12.75" customHeight="1" x14ac:dyDescent="0.2"/>
    <row r="191" spans="1:25" ht="12.75" customHeight="1" x14ac:dyDescent="0.2"/>
    <row r="192" spans="1:25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3">
    <mergeCell ref="A3:B3"/>
    <mergeCell ref="A80:B80"/>
    <mergeCell ref="A148:B148"/>
  </mergeCells>
  <pageMargins left="0" right="0" top="0" bottom="0" header="0.511811023622047" footer="0.511811023622047"/>
  <pageSetup paperSize="8" orientation="portrait" horizontalDpi="300" verticalDpi="30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Organisation du TEE</vt:lpstr>
      <vt:lpstr>EA</vt:lpstr>
      <vt:lpstr>RP</vt:lpstr>
      <vt:lpstr>TEE_COMPLET</vt:lpstr>
      <vt:lpstr>RP!Zone_d_impression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INSEE</dc:creator>
  <dc:description/>
  <cp:lastModifiedBy>CALLONNEC Gaël</cp:lastModifiedBy>
  <cp:revision>14</cp:revision>
  <cp:lastPrinted>2014-12-17T12:57:48Z</cp:lastPrinted>
  <dcterms:created xsi:type="dcterms:W3CDTF">2000-04-13T10:36:41Z</dcterms:created>
  <dcterms:modified xsi:type="dcterms:W3CDTF">2024-04-12T15:39:08Z</dcterms:modified>
  <dc:language>en-GB</dc:language>
</cp:coreProperties>
</file>