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dom1\data\HQ\102PF_A\Home_A\jawright\00000000 new revised and deleted forms for 83rd Update\"/>
    </mc:Choice>
  </mc:AlternateContent>
  <workbookProtection workbookAlgorithmName="SHA-512" workbookHashValue="4TkiY0tj2VWK/kTZfyIunDcneD606EubGgIQ0QS0iNgTRhwWsBrav3hG3pbJut7qemDVGGh2jm150eJKxIHezw==" workbookSaltValue="sKhZi7THJ2d6D1/E1c2LSw==" workbookSpinCount="100000" lockStructure="1"/>
  <bookViews>
    <workbookView xWindow="0" yWindow="0" windowWidth="19200" windowHeight="10695" tabRatio="603"/>
  </bookViews>
  <sheets>
    <sheet name="Precedent H FULL" sheetId="1" r:id="rId1"/>
    <sheet name="Precedent H (page one only)" sheetId="3" r:id="rId2"/>
    <sheet name="Budget discussion (C)" sheetId="2" r:id="rId3"/>
    <sheet name="Budget discussion (D)" sheetId="4" r:id="rId4"/>
  </sheets>
  <definedNames>
    <definedName name="_xlnm.Print_Area" localSheetId="2">'Budget discussion (C)'!$A$1:$F$21</definedName>
    <definedName name="_xlnm.Print_Area" localSheetId="1">'Precedent H (page one only)'!$A$1:$F$31</definedName>
    <definedName name="_xlnm.Print_Area" localSheetId="0">'Precedent H FULL'!$A$1:$CT$30</definedName>
  </definedNames>
  <calcPr calcId="152511"/>
</workbook>
</file>

<file path=xl/calcChain.xml><?xml version="1.0" encoding="utf-8"?>
<calcChain xmlns="http://schemas.openxmlformats.org/spreadsheetml/2006/main">
  <c r="CR21" i="1" l="1"/>
  <c r="CR20" i="1"/>
  <c r="CR19" i="1"/>
  <c r="CR18" i="1"/>
  <c r="CR16" i="1"/>
  <c r="CR15" i="1"/>
  <c r="CR12" i="1"/>
  <c r="CR11" i="1"/>
  <c r="CR10" i="1"/>
  <c r="CR9" i="1"/>
  <c r="CL21" i="1"/>
  <c r="CL20" i="1"/>
  <c r="CL19" i="1"/>
  <c r="CL18" i="1"/>
  <c r="CM8" i="1"/>
  <c r="CL16" i="1"/>
  <c r="CL15" i="1"/>
  <c r="CL12" i="1"/>
  <c r="CL11" i="1"/>
  <c r="CL10" i="1"/>
  <c r="CL9" i="1"/>
  <c r="CC21" i="1"/>
  <c r="CC20" i="1"/>
  <c r="CC19" i="1"/>
  <c r="CC18" i="1"/>
  <c r="CC16" i="1"/>
  <c r="CC15" i="1"/>
  <c r="CA13" i="1"/>
  <c r="BU13" i="1"/>
  <c r="BW21" i="1"/>
  <c r="BW20" i="1"/>
  <c r="BW19" i="1"/>
  <c r="BW18" i="1"/>
  <c r="BW16" i="1"/>
  <c r="BW15" i="1"/>
  <c r="BW12" i="1"/>
  <c r="BW11" i="1"/>
  <c r="BW10" i="1"/>
  <c r="BW9" i="1"/>
  <c r="BM21" i="1"/>
  <c r="BM20" i="1"/>
  <c r="BM19" i="1"/>
  <c r="BM18" i="1"/>
  <c r="BM16" i="1"/>
  <c r="BM15" i="1"/>
  <c r="BM12" i="1"/>
  <c r="BM11" i="1"/>
  <c r="BM10" i="1"/>
  <c r="BM9" i="1"/>
  <c r="BM13" i="1" s="1"/>
  <c r="BF21" i="1"/>
  <c r="BF20" i="1"/>
  <c r="BF19" i="1"/>
  <c r="BF18" i="1"/>
  <c r="BF16" i="1"/>
  <c r="BF15" i="1"/>
  <c r="BF12" i="1"/>
  <c r="BF11" i="1"/>
  <c r="BF10" i="1"/>
  <c r="BF9" i="1"/>
  <c r="AR15" i="1"/>
  <c r="AR22" i="1" s="1"/>
  <c r="AP15" i="1"/>
  <c r="AS15" i="1" s="1"/>
  <c r="AY21" i="1"/>
  <c r="AY20" i="1"/>
  <c r="AY19" i="1"/>
  <c r="AP22" i="1"/>
  <c r="AS21" i="1"/>
  <c r="AS20" i="1"/>
  <c r="AS19" i="1"/>
  <c r="AS18" i="1"/>
  <c r="AS16" i="1"/>
  <c r="AJ21" i="1"/>
  <c r="AJ20" i="1"/>
  <c r="AJ19" i="1"/>
  <c r="AJ18" i="1"/>
  <c r="AJ16" i="1"/>
  <c r="AJ15" i="1"/>
  <c r="AC21" i="1"/>
  <c r="AC20" i="1"/>
  <c r="AC19" i="1"/>
  <c r="AC18" i="1"/>
  <c r="AC16" i="1"/>
  <c r="AC15" i="1"/>
  <c r="U16" i="1"/>
  <c r="U15" i="1"/>
  <c r="U21" i="1"/>
  <c r="U20" i="1"/>
  <c r="U19" i="1"/>
  <c r="U18" i="1"/>
  <c r="T9" i="1"/>
  <c r="Q21" i="1"/>
  <c r="Q20" i="1"/>
  <c r="Q19" i="1"/>
  <c r="Q18" i="1"/>
  <c r="Q16" i="1"/>
  <c r="Q15" i="1"/>
  <c r="F21" i="4" l="1"/>
  <c r="C21" i="4"/>
  <c r="B21" i="4"/>
  <c r="CB12" i="1"/>
  <c r="CB11" i="1"/>
  <c r="P12" i="1"/>
  <c r="P11" i="1"/>
  <c r="P10" i="1"/>
  <c r="P9" i="1"/>
  <c r="AX22" i="1"/>
  <c r="AW22" i="1"/>
  <c r="AV22" i="1"/>
  <c r="AU22" i="1"/>
  <c r="T12" i="1"/>
  <c r="T11" i="1"/>
  <c r="T10" i="1"/>
  <c r="F16" i="3" l="1"/>
  <c r="F18" i="3"/>
  <c r="F17" i="3"/>
  <c r="F15" i="3"/>
  <c r="F14" i="3"/>
  <c r="F13" i="3"/>
  <c r="F12" i="3"/>
  <c r="F11" i="3"/>
  <c r="F10" i="3"/>
  <c r="F9" i="3"/>
  <c r="F8" i="3"/>
  <c r="F7" i="3"/>
  <c r="F25" i="3"/>
  <c r="D21" i="3"/>
  <c r="E21" i="3"/>
  <c r="C21" i="3"/>
  <c r="B21" i="3"/>
  <c r="X13" i="1"/>
  <c r="CQ22" i="1"/>
  <c r="D18" i="1" s="1"/>
  <c r="CP13" i="1"/>
  <c r="CK22" i="1"/>
  <c r="D17" i="1" s="1"/>
  <c r="CJ13" i="1"/>
  <c r="CB22" i="1"/>
  <c r="D16" i="1" s="1"/>
  <c r="BZ22" i="1"/>
  <c r="BZ13" i="1"/>
  <c r="C16" i="1" s="1"/>
  <c r="CC12" i="1"/>
  <c r="CC11" i="1"/>
  <c r="BV22" i="1"/>
  <c r="D15" i="1" s="1"/>
  <c r="BL22" i="1"/>
  <c r="D14" i="1" s="1"/>
  <c r="BK13" i="1"/>
  <c r="BE22" i="1"/>
  <c r="D13" i="1" s="1"/>
  <c r="BD13" i="1"/>
  <c r="AI22" i="1"/>
  <c r="D11" i="1" s="1"/>
  <c r="AG22" i="1"/>
  <c r="B11" i="1" s="1"/>
  <c r="AH13" i="1"/>
  <c r="AG13" i="1"/>
  <c r="C11" i="1" s="1"/>
  <c r="AB22" i="1"/>
  <c r="D10" i="1" s="1"/>
  <c r="Z22" i="1"/>
  <c r="B10" i="1" s="1"/>
  <c r="AA13" i="1"/>
  <c r="Z13" i="1"/>
  <c r="C10" i="1" s="1"/>
  <c r="AQ13" i="1"/>
  <c r="AP13" i="1"/>
  <c r="C12" i="1" s="1"/>
  <c r="T22" i="1"/>
  <c r="D9" i="1" s="1"/>
  <c r="R22" i="1"/>
  <c r="S13" i="1"/>
  <c r="R13" i="1"/>
  <c r="C9" i="1" s="1"/>
  <c r="U12" i="1"/>
  <c r="U11" i="1"/>
  <c r="U10" i="1"/>
  <c r="N13" i="1"/>
  <c r="F25" i="1"/>
  <c r="O13" i="1"/>
  <c r="N22" i="1"/>
  <c r="B8" i="1" s="1"/>
  <c r="P22" i="1"/>
  <c r="D8" i="1" s="1"/>
  <c r="M9" i="1"/>
  <c r="M10" i="1"/>
  <c r="Q10" i="1" s="1"/>
  <c r="M11" i="1"/>
  <c r="Q11" i="1"/>
  <c r="M12" i="1"/>
  <c r="Q12" i="1"/>
  <c r="M15" i="1"/>
  <c r="M16" i="1"/>
  <c r="M18" i="1"/>
  <c r="M19" i="1"/>
  <c r="M20" i="1"/>
  <c r="M21" i="1"/>
  <c r="J22" i="1"/>
  <c r="B7" i="1" s="1"/>
  <c r="F21" i="2"/>
  <c r="C21" i="2"/>
  <c r="B21" i="2"/>
  <c r="A4" i="2"/>
  <c r="A3" i="2"/>
  <c r="A4" i="4"/>
  <c r="A3" i="4"/>
  <c r="G2" i="1"/>
  <c r="W2" i="1" s="1"/>
  <c r="AM2" i="1" s="1"/>
  <c r="AZ2" i="1" s="1"/>
  <c r="BQ2" i="1" s="1"/>
  <c r="CF2" i="1" s="1"/>
  <c r="K2" i="1"/>
  <c r="G3" i="1"/>
  <c r="W3" i="1" s="1"/>
  <c r="AM3" i="1" s="1"/>
  <c r="AZ3" i="1" s="1"/>
  <c r="BQ3" i="1" s="1"/>
  <c r="CF3" i="1" s="1"/>
  <c r="K3" i="1"/>
  <c r="AA3" i="1" s="1"/>
  <c r="AQ3" i="1" s="1"/>
  <c r="BD3" i="1" s="1"/>
  <c r="BU3" i="1" s="1"/>
  <c r="CJ3" i="1" s="1"/>
  <c r="G4" i="1"/>
  <c r="W4" i="1" s="1"/>
  <c r="AM4" i="1" s="1"/>
  <c r="AZ4" i="1" s="1"/>
  <c r="BQ4" i="1" s="1"/>
  <c r="CF4" i="1" s="1"/>
  <c r="K4" i="1"/>
  <c r="AA4" i="1" s="1"/>
  <c r="AQ4" i="1" s="1"/>
  <c r="BD4" i="1" s="1"/>
  <c r="BU4" i="1" s="1"/>
  <c r="CJ4" i="1" s="1"/>
  <c r="X9" i="1"/>
  <c r="X10" i="1"/>
  <c r="AN10" i="1" s="1"/>
  <c r="BA10" i="1" s="1"/>
  <c r="X11" i="1"/>
  <c r="AN11" i="1" s="1"/>
  <c r="BA11" i="1" s="1"/>
  <c r="X12" i="1"/>
  <c r="AN12" i="1" s="1"/>
  <c r="BA12" i="1" s="1"/>
  <c r="AN9" i="1"/>
  <c r="BA9" i="1" s="1"/>
  <c r="Y9" i="1"/>
  <c r="AB9" i="1" s="1"/>
  <c r="AC9" i="1" s="1"/>
  <c r="Y10" i="1"/>
  <c r="Y11" i="1"/>
  <c r="Y12" i="1"/>
  <c r="AY18" i="1"/>
  <c r="AY17" i="1"/>
  <c r="AY16" i="1"/>
  <c r="AY15" i="1"/>
  <c r="AY14" i="1"/>
  <c r="AY13" i="1"/>
  <c r="AY12" i="1"/>
  <c r="AY11" i="1"/>
  <c r="AY10" i="1"/>
  <c r="AY9" i="1"/>
  <c r="B12" i="1"/>
  <c r="J13" i="1"/>
  <c r="T13" i="1"/>
  <c r="E9" i="1" s="1"/>
  <c r="U9" i="1"/>
  <c r="AA2" i="1" l="1"/>
  <c r="AQ2" i="1" s="1"/>
  <c r="BD2" i="1" s="1"/>
  <c r="BU2" i="1" s="1"/>
  <c r="CJ2" i="1" s="1"/>
  <c r="F21" i="3"/>
  <c r="AY22" i="1"/>
  <c r="AB10" i="1"/>
  <c r="AC10" i="1" s="1"/>
  <c r="AI10" i="1"/>
  <c r="AJ10" i="1" s="1"/>
  <c r="AB12" i="1"/>
  <c r="AC12" i="1" s="1"/>
  <c r="AI12" i="1"/>
  <c r="AJ12" i="1" s="1"/>
  <c r="AO9" i="1"/>
  <c r="BS9" i="1" s="1"/>
  <c r="AI9" i="1"/>
  <c r="AJ9" i="1" s="1"/>
  <c r="AB11" i="1"/>
  <c r="AC11" i="1" s="1"/>
  <c r="AI11" i="1"/>
  <c r="AJ11" i="1" s="1"/>
  <c r="AP23" i="1"/>
  <c r="AJ22" i="1"/>
  <c r="CR22" i="1"/>
  <c r="AO12" i="1"/>
  <c r="AR12" i="1" s="1"/>
  <c r="AS12" i="1" s="1"/>
  <c r="BZ23" i="1"/>
  <c r="BM22" i="1"/>
  <c r="B16" i="1"/>
  <c r="CC22" i="1"/>
  <c r="BF22" i="1"/>
  <c r="BW22" i="1"/>
  <c r="R23" i="1"/>
  <c r="AO10" i="1"/>
  <c r="BS10" i="1" s="1"/>
  <c r="CL22" i="1"/>
  <c r="AC22" i="1"/>
  <c r="Z23" i="1"/>
  <c r="U22" i="1"/>
  <c r="B9" i="1"/>
  <c r="F9" i="1" s="1"/>
  <c r="T23" i="1"/>
  <c r="M13" i="1"/>
  <c r="AG23" i="1"/>
  <c r="U13" i="1"/>
  <c r="N23" i="1"/>
  <c r="Q22" i="1"/>
  <c r="M22" i="1"/>
  <c r="J23" i="1"/>
  <c r="C8" i="1"/>
  <c r="C7" i="1"/>
  <c r="F7" i="1" s="1"/>
  <c r="Q9" i="1"/>
  <c r="Q13" i="1" s="1"/>
  <c r="P13" i="1"/>
  <c r="AO11" i="1"/>
  <c r="BV10" i="1" l="1"/>
  <c r="CB10" i="1"/>
  <c r="CC10" i="1" s="1"/>
  <c r="BV9" i="1"/>
  <c r="CB9" i="1"/>
  <c r="AR9" i="1"/>
  <c r="AS9" i="1" s="1"/>
  <c r="BB9" i="1"/>
  <c r="BL9" i="1" s="1"/>
  <c r="AC13" i="1"/>
  <c r="AC23" i="1" s="1"/>
  <c r="AY23" i="1"/>
  <c r="AJ13" i="1"/>
  <c r="AJ23" i="1" s="1"/>
  <c r="AB13" i="1"/>
  <c r="E10" i="1" s="1"/>
  <c r="F10" i="1" s="1"/>
  <c r="AI13" i="1"/>
  <c r="AI23" i="1" s="1"/>
  <c r="BS12" i="1"/>
  <c r="BV12" i="1" s="1"/>
  <c r="BB12" i="1"/>
  <c r="M23" i="1"/>
  <c r="U23" i="1"/>
  <c r="AR10" i="1"/>
  <c r="AS10" i="1" s="1"/>
  <c r="BB10" i="1"/>
  <c r="BL10" i="1" s="1"/>
  <c r="B21" i="1"/>
  <c r="Q23" i="1"/>
  <c r="C21" i="1"/>
  <c r="E8" i="1"/>
  <c r="F8" i="1" s="1"/>
  <c r="P23" i="1"/>
  <c r="AR11" i="1"/>
  <c r="AS11" i="1" s="1"/>
  <c r="BB11" i="1"/>
  <c r="BL11" i="1" s="1"/>
  <c r="BS11" i="1"/>
  <c r="BV11" i="1" s="1"/>
  <c r="CB13" i="1" l="1"/>
  <c r="CC9" i="1"/>
  <c r="CC13" i="1" s="1"/>
  <c r="CC23" i="1" s="1"/>
  <c r="AB23" i="1"/>
  <c r="BE9" i="1"/>
  <c r="E11" i="1"/>
  <c r="F11" i="1" s="1"/>
  <c r="BE12" i="1"/>
  <c r="BL12" i="1"/>
  <c r="CH9" i="1"/>
  <c r="D12" i="1"/>
  <c r="D21" i="1" s="1"/>
  <c r="AS22" i="1"/>
  <c r="CH12" i="1"/>
  <c r="AS13" i="1"/>
  <c r="BV13" i="1"/>
  <c r="E15" i="1" s="1"/>
  <c r="F15" i="1" s="1"/>
  <c r="BE10" i="1"/>
  <c r="CH10" i="1"/>
  <c r="AR13" i="1"/>
  <c r="E12" i="1" s="1"/>
  <c r="CH11" i="1"/>
  <c r="BE11" i="1"/>
  <c r="BW13" i="1"/>
  <c r="BW23" i="1" s="1"/>
  <c r="BM23" i="1" l="1"/>
  <c r="BL13" i="1"/>
  <c r="BL23" i="1" s="1"/>
  <c r="CK10" i="1"/>
  <c r="CQ10" i="1"/>
  <c r="CK12" i="1"/>
  <c r="CQ12" i="1"/>
  <c r="CK11" i="1"/>
  <c r="CQ11" i="1"/>
  <c r="CK9" i="1"/>
  <c r="CQ9" i="1"/>
  <c r="E16" i="1"/>
  <c r="F16" i="1" s="1"/>
  <c r="CB23" i="1"/>
  <c r="AR23" i="1"/>
  <c r="AS23" i="1"/>
  <c r="BV23" i="1"/>
  <c r="BE13" i="1"/>
  <c r="BE23" i="1" s="1"/>
  <c r="BF13" i="1"/>
  <c r="BF23" i="1" s="1"/>
  <c r="F12" i="1"/>
  <c r="E14" i="1" l="1"/>
  <c r="F14" i="1" s="1"/>
  <c r="CL13" i="1"/>
  <c r="CL23" i="1" s="1"/>
  <c r="CR13" i="1"/>
  <c r="CR23" i="1" s="1"/>
  <c r="CQ13" i="1"/>
  <c r="CK13" i="1"/>
  <c r="CK23" i="1" s="1"/>
  <c r="E13" i="1"/>
  <c r="F13" i="1" s="1"/>
  <c r="E17" i="1" l="1"/>
  <c r="F17" i="1" s="1"/>
  <c r="CQ23" i="1"/>
  <c r="E18" i="1"/>
  <c r="F18" i="1" s="1"/>
  <c r="F21" i="1" l="1"/>
  <c r="E21" i="1"/>
</calcChain>
</file>

<file path=xl/sharedStrings.xml><?xml version="1.0" encoding="utf-8"?>
<sst xmlns="http://schemas.openxmlformats.org/spreadsheetml/2006/main" count="337" uniqueCount="113">
  <si>
    <t>Pre-action costs</t>
  </si>
  <si>
    <t>Disclosure</t>
  </si>
  <si>
    <t>Witness statements</t>
  </si>
  <si>
    <t>Expert reports</t>
  </si>
  <si>
    <t>Disbursements</t>
  </si>
  <si>
    <t>Expert's costs</t>
  </si>
  <si>
    <t>Junior counsel</t>
  </si>
  <si>
    <t>Fees</t>
  </si>
  <si>
    <t>Court fees</t>
  </si>
  <si>
    <t>Trial preparation</t>
  </si>
  <si>
    <t>Contingent cost A: [explanation]</t>
  </si>
  <si>
    <t>Contingent cost B: [explanation]</t>
  </si>
  <si>
    <t>Work done / to be done</t>
  </si>
  <si>
    <t>CMC</t>
  </si>
  <si>
    <t>PTR</t>
  </si>
  <si>
    <t>RATE (per hour)</t>
  </si>
  <si>
    <t>Leading counsel</t>
  </si>
  <si>
    <t>Trial</t>
  </si>
  <si>
    <t>GRAND TOTAL (including both incurred costs and estimated costs)</t>
  </si>
  <si>
    <t>Other Disbursements</t>
  </si>
  <si>
    <t>Total   (5 + 13)</t>
  </si>
  <si>
    <t>Total Disbursements
(6 to 11)</t>
  </si>
  <si>
    <t>Signed</t>
  </si>
  <si>
    <t>Position</t>
  </si>
  <si>
    <t>ADR / Settlement discussions</t>
  </si>
  <si>
    <t>Incurred</t>
  </si>
  <si>
    <t>Estimated</t>
  </si>
  <si>
    <t>Time costs (£)</t>
  </si>
  <si>
    <t>Total (£)</t>
  </si>
  <si>
    <t>Incurred costs</t>
  </si>
  <si>
    <t>Estimated costs</t>
  </si>
  <si>
    <t>TOTAL</t>
  </si>
  <si>
    <t>PRE-ACTION COSTS</t>
  </si>
  <si>
    <t>Hours</t>
  </si>
  <si>
    <t>£</t>
  </si>
  <si>
    <t>DISCLOSURE</t>
  </si>
  <si>
    <t>WITNESS STATEMENTS</t>
  </si>
  <si>
    <t>TRIAL PREPARATION</t>
  </si>
  <si>
    <t>TRIAL</t>
  </si>
  <si>
    <t>SETTLEMENT / ADR</t>
  </si>
  <si>
    <t>Issue /statements of case</t>
  </si>
  <si>
    <t>ISSUE / STATEMENTS OF CASE</t>
  </si>
  <si>
    <t>Statement of Truth</t>
  </si>
  <si>
    <t>This budget is a fair and accurate statement of incurred and estimated costs which it would be reasonable and proportionate for my client to incur in this litigation.</t>
  </si>
  <si>
    <t>Fee earner time</t>
  </si>
  <si>
    <t>Time value (1 to 4)</t>
  </si>
  <si>
    <t>Counsel fees</t>
  </si>
  <si>
    <t>Phase</t>
  </si>
  <si>
    <t>Total</t>
  </si>
  <si>
    <t>Claimant budget discussion report</t>
  </si>
  <si>
    <t xml:space="preserve">Agreed or summary of why not agreed </t>
  </si>
  <si>
    <t>Disbs (£)</t>
  </si>
  <si>
    <t>Judge</t>
  </si>
  <si>
    <t>to be completed</t>
  </si>
  <si>
    <t xml:space="preserve">In the: </t>
  </si>
  <si>
    <t xml:space="preserve">Parties:  </t>
  </si>
  <si>
    <t xml:space="preserve">Claim number: </t>
  </si>
  <si>
    <t>page 1</t>
  </si>
  <si>
    <t>page 2</t>
  </si>
  <si>
    <t>page 5</t>
  </si>
  <si>
    <t>Approved budget</t>
  </si>
  <si>
    <t>1% of approved budget or £1,000</t>
  </si>
  <si>
    <t>Defendant budget discussion report</t>
  </si>
  <si>
    <t>xx</t>
  </si>
  <si>
    <t>Sub total</t>
  </si>
  <si>
    <t>page 6</t>
  </si>
  <si>
    <t>EXPERT FEE SUMMARY</t>
  </si>
  <si>
    <t>Total expert fees (past and future)</t>
  </si>
  <si>
    <t xml:space="preserve">Assumptions: CMC: </t>
  </si>
  <si>
    <t>Assumptions:PTR.</t>
  </si>
  <si>
    <t>Assumptions:Trial prep.</t>
  </si>
  <si>
    <t>EXPERT REPORTS (see separate breakdown for expert fees)</t>
  </si>
  <si>
    <t>Assumptions: expert evidence.</t>
  </si>
  <si>
    <t>Assumptions:Trial.</t>
  </si>
  <si>
    <t>Assumptions:Settlement / ADR.</t>
  </si>
  <si>
    <t>Assumptions : CONTINGENT COST A.</t>
  </si>
  <si>
    <t>Assumptions: CONTINGENT COST B</t>
  </si>
  <si>
    <t>CONTINGENT COST A: [explain in assumptions box below]</t>
  </si>
  <si>
    <t>CONTINGENT COST B: [explain in assumptions box below]</t>
  </si>
  <si>
    <t xml:space="preserve">Costs budget of [Claimant / Defendant] dated [                  ] </t>
  </si>
  <si>
    <t>page 3</t>
  </si>
  <si>
    <t>grade</t>
  </si>
  <si>
    <t>Type</t>
  </si>
  <si>
    <t>conference</t>
  </si>
  <si>
    <t>incurred</t>
  </si>
  <si>
    <t>future</t>
  </si>
  <si>
    <t>Total future</t>
  </si>
  <si>
    <t>past</t>
  </si>
  <si>
    <r>
      <t xml:space="preserve">This estimate </t>
    </r>
    <r>
      <rPr>
        <u/>
        <sz val="14"/>
        <rFont val="Garamond"/>
        <family val="1"/>
      </rPr>
      <t>excludes</t>
    </r>
    <r>
      <rPr>
        <sz val="14"/>
        <rFont val="Garamond"/>
        <family val="1"/>
      </rPr>
      <t xml:space="preserve"> VAT (if applicable), success fees and ATE insurance premiums (if applicable), costs of detailed assessment, costs of any appeals, costs of enforcing any judgment and [complete as appropriate]</t>
    </r>
  </si>
  <si>
    <r>
      <rPr>
        <sz val="14"/>
        <rFont val="Garamond"/>
        <family val="1"/>
      </rPr>
      <t>Assumptions</t>
    </r>
    <r>
      <rPr>
        <b/>
        <sz val="14"/>
        <rFont val="Garamond"/>
        <family val="1"/>
      </rPr>
      <t>:  disclosure.</t>
    </r>
  </si>
  <si>
    <r>
      <t>Assumptions</t>
    </r>
    <r>
      <rPr>
        <sz val="14"/>
        <rFont val="Garamond"/>
        <family val="1"/>
      </rPr>
      <t>:</t>
    </r>
    <r>
      <rPr>
        <b/>
        <sz val="14"/>
        <rFont val="Garamond"/>
        <family val="1"/>
      </rPr>
      <t xml:space="preserve"> witness evidence.</t>
    </r>
  </si>
  <si>
    <t>joint stms</t>
  </si>
  <si>
    <t>Claimed</t>
  </si>
  <si>
    <t>Offered</t>
  </si>
  <si>
    <t xml:space="preserve">Contingent cost A: </t>
  </si>
  <si>
    <t xml:space="preserve">Contingent cost B: </t>
  </si>
  <si>
    <t>Budget process</t>
  </si>
  <si>
    <t>Budget drafting</t>
  </si>
  <si>
    <t/>
  </si>
  <si>
    <t xml:space="preserve">Assumptions: Issue / statements of case. </t>
  </si>
  <si>
    <t>Contingent cost A:</t>
  </si>
  <si>
    <t>version 14/11/2015</t>
  </si>
  <si>
    <t xml:space="preserve">report </t>
  </si>
  <si>
    <t xml:space="preserve">Drafting note: Completing  this summary will populate totals for fees in table on left. </t>
  </si>
  <si>
    <t>Pre action costs</t>
  </si>
  <si>
    <t>Issue / stm of case</t>
  </si>
  <si>
    <t>Witness stms</t>
  </si>
  <si>
    <t>Experts reports</t>
  </si>
  <si>
    <t>ADR</t>
  </si>
  <si>
    <t>xxx</t>
  </si>
  <si>
    <t>yyy</t>
  </si>
  <si>
    <t>zzz</t>
  </si>
  <si>
    <t>version 24/02/2016 Appendix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</si>
</sst>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£&quot;#,##0.00;\-&quot;£&quot;#,##0.00"/>
    <numFmt numFmtId="44" formatCode="_-&quot;£&quot;* #,##0.00_-;\-&quot;£&quot;* #,##0.00_-;_-&quot;£&quot;* &quot;-&quot;??_-;_-@_-"/>
    <numFmt numFmtId="164" formatCode="&quot;£&quot;#,##0.0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Garamond"/>
      <family val="1"/>
    </font>
    <font>
      <sz val="14"/>
      <name val="Garamond"/>
      <family val="1"/>
    </font>
    <font>
      <sz val="14"/>
      <name val="Arial"/>
      <family val="2"/>
    </font>
    <font>
      <b/>
      <sz val="14"/>
      <name val="Garamond"/>
      <family val="1"/>
    </font>
    <font>
      <b/>
      <sz val="14"/>
      <name val="Arial"/>
      <family val="2"/>
    </font>
    <font>
      <u/>
      <sz val="14"/>
      <name val="Garamond"/>
      <family val="1"/>
    </font>
    <font>
      <b/>
      <i/>
      <sz val="14"/>
      <name val="Garamond"/>
      <family val="1"/>
    </font>
    <font>
      <i/>
      <sz val="14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sz val="11"/>
      <name val="Garamond"/>
      <family val="1"/>
    </font>
    <font>
      <b/>
      <sz val="11"/>
      <name val="Garamond"/>
      <family val="1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0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/>
    <xf numFmtId="0" fontId="5" fillId="0" borderId="0" xfId="0" applyFont="1"/>
    <xf numFmtId="0" fontId="5" fillId="0" borderId="0" xfId="0" applyFont="1" applyAlignment="1"/>
    <xf numFmtId="164" fontId="5" fillId="0" borderId="0" xfId="0" applyNumberFormat="1" applyFont="1" applyAlignment="1"/>
    <xf numFmtId="0" fontId="6" fillId="0" borderId="0" xfId="0" applyFont="1"/>
    <xf numFmtId="0" fontId="7" fillId="2" borderId="0" xfId="0" applyFont="1" applyFill="1" applyAlignment="1"/>
    <xf numFmtId="0" fontId="5" fillId="2" borderId="0" xfId="0" applyFont="1" applyFill="1" applyAlignment="1"/>
    <xf numFmtId="164" fontId="5" fillId="2" borderId="0" xfId="0" applyNumberFormat="1" applyFont="1" applyFill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44" fontId="7" fillId="7" borderId="0" xfId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7" fillId="0" borderId="2" xfId="0" applyFont="1" applyBorder="1" applyAlignment="1">
      <alignment vertical="center"/>
    </xf>
    <xf numFmtId="0" fontId="5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wrapText="1"/>
    </xf>
    <xf numFmtId="0" fontId="5" fillId="0" borderId="4" xfId="0" applyNumberFormat="1" applyFont="1" applyBorder="1" applyAlignment="1">
      <alignment horizontal="right"/>
    </xf>
    <xf numFmtId="0" fontId="7" fillId="0" borderId="1" xfId="0" applyFont="1" applyBorder="1"/>
    <xf numFmtId="0" fontId="7" fillId="3" borderId="1" xfId="0" applyFont="1" applyFill="1" applyBorder="1" applyAlignment="1">
      <alignment wrapText="1"/>
    </xf>
    <xf numFmtId="0" fontId="5" fillId="3" borderId="4" xfId="0" applyNumberFormat="1" applyFont="1" applyFill="1" applyBorder="1"/>
    <xf numFmtId="164" fontId="5" fillId="7" borderId="0" xfId="0" applyNumberFormat="1" applyFont="1" applyFill="1" applyBorder="1"/>
    <xf numFmtId="0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164" fontId="5" fillId="0" borderId="7" xfId="0" applyNumberFormat="1" applyFont="1" applyBorder="1"/>
    <xf numFmtId="0" fontId="7" fillId="0" borderId="1" xfId="0" applyNumberFormat="1" applyFont="1" applyBorder="1" applyAlignment="1">
      <alignment wrapText="1"/>
    </xf>
    <xf numFmtId="0" fontId="5" fillId="0" borderId="4" xfId="0" applyNumberFormat="1" applyFont="1" applyBorder="1" applyAlignment="1">
      <alignment horizontal="center"/>
    </xf>
    <xf numFmtId="0" fontId="5" fillId="0" borderId="1" xfId="0" applyFont="1" applyBorder="1"/>
    <xf numFmtId="164" fontId="7" fillId="0" borderId="1" xfId="0" applyNumberFormat="1" applyFont="1" applyBorder="1"/>
    <xf numFmtId="164" fontId="7" fillId="0" borderId="4" xfId="0" applyNumberFormat="1" applyFont="1" applyBorder="1"/>
    <xf numFmtId="164" fontId="7" fillId="7" borderId="0" xfId="0" applyNumberFormat="1" applyFont="1" applyFill="1" applyBorder="1"/>
    <xf numFmtId="164" fontId="5" fillId="3" borderId="4" xfId="0" applyNumberFormat="1" applyFont="1" applyFill="1" applyBorder="1"/>
    <xf numFmtId="0" fontId="7" fillId="3" borderId="1" xfId="0" applyFont="1" applyFill="1" applyBorder="1"/>
    <xf numFmtId="164" fontId="5" fillId="3" borderId="0" xfId="0" applyNumberFormat="1" applyFont="1" applyFill="1" applyBorder="1"/>
    <xf numFmtId="0" fontId="5" fillId="0" borderId="1" xfId="0" applyFont="1" applyBorder="1" applyAlignment="1">
      <alignment wrapText="1"/>
    </xf>
    <xf numFmtId="0" fontId="7" fillId="0" borderId="2" xfId="0" applyFont="1" applyFill="1" applyBorder="1" applyAlignment="1">
      <alignment vertical="center" wrapText="1"/>
    </xf>
    <xf numFmtId="164" fontId="7" fillId="0" borderId="7" xfId="0" applyNumberFormat="1" applyFont="1" applyBorder="1"/>
    <xf numFmtId="0" fontId="5" fillId="0" borderId="0" xfId="0" applyFont="1" applyBorder="1"/>
    <xf numFmtId="0" fontId="7" fillId="0" borderId="7" xfId="0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4" fontId="7" fillId="0" borderId="14" xfId="0" applyNumberFormat="1" applyFont="1" applyBorder="1"/>
    <xf numFmtId="0" fontId="5" fillId="0" borderId="0" xfId="0" applyFont="1" applyFill="1"/>
    <xf numFmtId="164" fontId="7" fillId="8" borderId="16" xfId="1" applyNumberFormat="1" applyFont="1" applyFill="1" applyBorder="1"/>
    <xf numFmtId="44" fontId="5" fillId="3" borderId="0" xfId="1" applyFont="1" applyFill="1" applyBorder="1"/>
    <xf numFmtId="0" fontId="5" fillId="0" borderId="19" xfId="0" applyNumberFormat="1" applyFont="1" applyBorder="1" applyAlignment="1">
      <alignment horizontal="center"/>
    </xf>
    <xf numFmtId="0" fontId="7" fillId="0" borderId="20" xfId="0" applyFont="1" applyBorder="1"/>
    <xf numFmtId="44" fontId="7" fillId="7" borderId="0" xfId="1" applyFont="1" applyFill="1" applyBorder="1"/>
    <xf numFmtId="0" fontId="5" fillId="7" borderId="0" xfId="0" applyNumberFormat="1" applyFont="1" applyFill="1" applyBorder="1" applyAlignment="1">
      <alignment horizontal="center"/>
    </xf>
    <xf numFmtId="0" fontId="7" fillId="7" borderId="0" xfId="0" applyFont="1" applyFill="1" applyBorder="1"/>
    <xf numFmtId="0" fontId="6" fillId="7" borderId="18" xfId="0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Border="1" applyAlignment="1"/>
    <xf numFmtId="0" fontId="6" fillId="7" borderId="0" xfId="0" applyFont="1" applyFill="1" applyBorder="1" applyAlignment="1">
      <alignment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5" fillId="7" borderId="0" xfId="0" applyNumberFormat="1" applyFont="1" applyFill="1"/>
    <xf numFmtId="0" fontId="5" fillId="7" borderId="0" xfId="0" applyFont="1" applyFill="1"/>
    <xf numFmtId="0" fontId="5" fillId="7" borderId="0" xfId="0" applyNumberFormat="1" applyFont="1" applyFill="1"/>
    <xf numFmtId="0" fontId="6" fillId="0" borderId="0" xfId="0" applyFont="1" applyBorder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7" borderId="15" xfId="0" applyFont="1" applyFill="1" applyBorder="1" applyAlignment="1">
      <alignment wrapText="1"/>
    </xf>
    <xf numFmtId="0" fontId="6" fillId="5" borderId="0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left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8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NumberFormat="1" applyFont="1" applyAlignment="1">
      <alignment horizontal="center"/>
    </xf>
    <xf numFmtId="164" fontId="5" fillId="0" borderId="7" xfId="0" applyNumberFormat="1" applyFont="1" applyFill="1" applyBorder="1"/>
    <xf numFmtId="0" fontId="7" fillId="7" borderId="0" xfId="0" applyFont="1" applyFill="1" applyBorder="1" applyAlignment="1">
      <alignment horizontal="center" vertical="center" wrapText="1"/>
    </xf>
    <xf numFmtId="164" fontId="5" fillId="7" borderId="5" xfId="0" applyNumberFormat="1" applyFont="1" applyFill="1" applyBorder="1"/>
    <xf numFmtId="0" fontId="13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/>
    <xf numFmtId="4" fontId="7" fillId="0" borderId="0" xfId="0" applyNumberFormat="1" applyFont="1"/>
    <xf numFmtId="4" fontId="5" fillId="4" borderId="0" xfId="1" applyNumberFormat="1" applyFont="1" applyFill="1"/>
    <xf numFmtId="4" fontId="5" fillId="6" borderId="0" xfId="1" applyNumberFormat="1" applyFont="1" applyFill="1"/>
    <xf numFmtId="4" fontId="5" fillId="0" borderId="0" xfId="0" applyNumberFormat="1" applyFont="1"/>
    <xf numFmtId="4" fontId="6" fillId="0" borderId="0" xfId="0" applyNumberFormat="1" applyFont="1"/>
    <xf numFmtId="4" fontId="5" fillId="9" borderId="0" xfId="1" applyNumberFormat="1" applyFont="1" applyFill="1"/>
    <xf numFmtId="4" fontId="0" fillId="0" borderId="0" xfId="0" applyNumberFormat="1"/>
    <xf numFmtId="0" fontId="14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5" fillId="0" borderId="24" xfId="0" applyNumberFormat="1" applyFont="1" applyBorder="1" applyAlignment="1">
      <alignment horizontal="center"/>
    </xf>
    <xf numFmtId="0" fontId="7" fillId="0" borderId="25" xfId="0" applyFont="1" applyBorder="1" applyAlignment="1">
      <alignment wrapText="1"/>
    </xf>
    <xf numFmtId="164" fontId="7" fillId="10" borderId="1" xfId="0" applyNumberFormat="1" applyFont="1" applyFill="1" applyBorder="1"/>
    <xf numFmtId="0" fontId="5" fillId="0" borderId="1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5" fillId="7" borderId="0" xfId="0" applyFont="1" applyFill="1" applyBorder="1"/>
    <xf numFmtId="164" fontId="5" fillId="10" borderId="1" xfId="0" applyNumberFormat="1" applyFont="1" applyFill="1" applyBorder="1"/>
    <xf numFmtId="0" fontId="7" fillId="0" borderId="26" xfId="0" applyFont="1" applyBorder="1" applyAlignment="1">
      <alignment horizontal="center" vertical="center" wrapText="1"/>
    </xf>
    <xf numFmtId="164" fontId="7" fillId="8" borderId="0" xfId="1" applyNumberFormat="1" applyFont="1" applyFill="1" applyBorder="1"/>
    <xf numFmtId="164" fontId="7" fillId="0" borderId="25" xfId="0" applyNumberFormat="1" applyFont="1" applyBorder="1"/>
    <xf numFmtId="164" fontId="5" fillId="8" borderId="0" xfId="0" applyNumberFormat="1" applyFont="1" applyFill="1" applyBorder="1"/>
    <xf numFmtId="164" fontId="5" fillId="10" borderId="0" xfId="0" applyNumberFormat="1" applyFont="1" applyFill="1" applyBorder="1"/>
    <xf numFmtId="164" fontId="5" fillId="10" borderId="15" xfId="0" applyNumberFormat="1" applyFont="1" applyFill="1" applyBorder="1"/>
    <xf numFmtId="164" fontId="7" fillId="11" borderId="16" xfId="0" applyNumberFormat="1" applyFont="1" applyFill="1" applyBorder="1"/>
    <xf numFmtId="164" fontId="7" fillId="8" borderId="16" xfId="0" applyNumberFormat="1" applyFont="1" applyFill="1" applyBorder="1"/>
    <xf numFmtId="164" fontId="7" fillId="12" borderId="16" xfId="0" applyNumberFormat="1" applyFont="1" applyFill="1" applyBorder="1"/>
    <xf numFmtId="164" fontId="5" fillId="8" borderId="15" xfId="1" applyNumberFormat="1" applyFont="1" applyFill="1" applyBorder="1"/>
    <xf numFmtId="0" fontId="5" fillId="10" borderId="0" xfId="0" applyFont="1" applyFill="1" applyBorder="1"/>
    <xf numFmtId="0" fontId="5" fillId="8" borderId="0" xfId="0" applyFont="1" applyFill="1" applyBorder="1"/>
    <xf numFmtId="164" fontId="5" fillId="12" borderId="13" xfId="0" applyNumberFormat="1" applyFont="1" applyFill="1" applyBorder="1"/>
    <xf numFmtId="164" fontId="5" fillId="10" borderId="4" xfId="0" applyNumberFormat="1" applyFont="1" applyFill="1" applyBorder="1"/>
    <xf numFmtId="164" fontId="5" fillId="10" borderId="13" xfId="0" applyNumberFormat="1" applyFont="1" applyFill="1" applyBorder="1"/>
    <xf numFmtId="164" fontId="5" fillId="12" borderId="0" xfId="0" applyNumberFormat="1" applyFont="1" applyFill="1" applyBorder="1"/>
    <xf numFmtId="2" fontId="5" fillId="4" borderId="0" xfId="0" applyNumberFormat="1" applyFont="1" applyFill="1" applyBorder="1" applyAlignment="1">
      <alignment horizontal="center"/>
    </xf>
    <xf numFmtId="164" fontId="5" fillId="4" borderId="0" xfId="1" applyNumberFormat="1" applyFont="1" applyFill="1" applyBorder="1"/>
    <xf numFmtId="0" fontId="5" fillId="11" borderId="17" xfId="0" applyFont="1" applyFill="1" applyBorder="1"/>
    <xf numFmtId="7" fontId="5" fillId="11" borderId="5" xfId="1" applyNumberFormat="1" applyFont="1" applyFill="1" applyBorder="1"/>
    <xf numFmtId="0" fontId="5" fillId="7" borderId="5" xfId="0" applyFont="1" applyFill="1" applyBorder="1"/>
    <xf numFmtId="164" fontId="5" fillId="11" borderId="5" xfId="1" applyNumberFormat="1" applyFont="1" applyFill="1" applyBorder="1"/>
    <xf numFmtId="164" fontId="5" fillId="11" borderId="5" xfId="0" applyNumberFormat="1" applyFont="1" applyFill="1" applyBorder="1"/>
    <xf numFmtId="0" fontId="7" fillId="0" borderId="28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164" fontId="5" fillId="12" borderId="22" xfId="0" applyNumberFormat="1" applyFont="1" applyFill="1" applyBorder="1"/>
    <xf numFmtId="0" fontId="5" fillId="8" borderId="18" xfId="0" applyFont="1" applyFill="1" applyBorder="1"/>
    <xf numFmtId="164" fontId="5" fillId="12" borderId="18" xfId="0" applyNumberFormat="1" applyFont="1" applyFill="1" applyBorder="1"/>
    <xf numFmtId="164" fontId="7" fillId="11" borderId="16" xfId="1" applyNumberFormat="1" applyFont="1" applyFill="1" applyBorder="1"/>
    <xf numFmtId="164" fontId="7" fillId="12" borderId="16" xfId="1" applyNumberFormat="1" applyFont="1" applyFill="1" applyBorder="1"/>
    <xf numFmtId="7" fontId="7" fillId="12" borderId="16" xfId="1" applyNumberFormat="1" applyFont="1" applyFill="1" applyBorder="1"/>
    <xf numFmtId="2" fontId="5" fillId="8" borderId="16" xfId="0" applyNumberFormat="1" applyFont="1" applyFill="1" applyBorder="1" applyAlignment="1">
      <alignment horizontal="center"/>
    </xf>
    <xf numFmtId="44" fontId="7" fillId="11" borderId="1" xfId="0" applyNumberFormat="1" applyFont="1" applyFill="1" applyBorder="1" applyAlignment="1">
      <alignment horizontal="center" vertical="center" wrapText="1"/>
    </xf>
    <xf numFmtId="44" fontId="7" fillId="8" borderId="1" xfId="0" applyNumberFormat="1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 wrapText="1"/>
    </xf>
    <xf numFmtId="0" fontId="5" fillId="11" borderId="5" xfId="0" applyFont="1" applyFill="1" applyBorder="1"/>
    <xf numFmtId="7" fontId="7" fillId="12" borderId="32" xfId="1" applyNumberFormat="1" applyFont="1" applyFill="1" applyBorder="1"/>
    <xf numFmtId="164" fontId="7" fillId="12" borderId="32" xfId="1" applyNumberFormat="1" applyFont="1" applyFill="1" applyBorder="1"/>
    <xf numFmtId="0" fontId="7" fillId="11" borderId="16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wrapText="1"/>
    </xf>
    <xf numFmtId="164" fontId="7" fillId="0" borderId="44" xfId="0" applyNumberFormat="1" applyFont="1" applyBorder="1"/>
    <xf numFmtId="44" fontId="7" fillId="0" borderId="6" xfId="2" applyFont="1" applyBorder="1" applyAlignment="1">
      <alignment horizontal="left"/>
    </xf>
    <xf numFmtId="0" fontId="5" fillId="0" borderId="11" xfId="0" applyFont="1" applyBorder="1" applyAlignment="1">
      <alignment wrapText="1"/>
    </xf>
    <xf numFmtId="164" fontId="7" fillId="0" borderId="46" xfId="0" applyNumberFormat="1" applyFont="1" applyBorder="1"/>
    <xf numFmtId="0" fontId="7" fillId="10" borderId="1" xfId="0" applyFont="1" applyFill="1" applyBorder="1" applyAlignment="1">
      <alignment wrapText="1"/>
    </xf>
    <xf numFmtId="164" fontId="7" fillId="10" borderId="7" xfId="0" applyNumberFormat="1" applyFont="1" applyFill="1" applyBorder="1"/>
    <xf numFmtId="0" fontId="7" fillId="10" borderId="32" xfId="0" applyFont="1" applyFill="1" applyBorder="1" applyAlignment="1">
      <alignment horizontal="left"/>
    </xf>
    <xf numFmtId="0" fontId="7" fillId="10" borderId="33" xfId="0" applyFont="1" applyFill="1" applyBorder="1" applyAlignment="1">
      <alignment horizontal="left"/>
    </xf>
    <xf numFmtId="0" fontId="7" fillId="10" borderId="6" xfId="0" applyFont="1" applyFill="1" applyBorder="1" applyAlignment="1">
      <alignment horizontal="left"/>
    </xf>
    <xf numFmtId="0" fontId="7" fillId="10" borderId="32" xfId="0" applyFont="1" applyFill="1" applyBorder="1"/>
    <xf numFmtId="0" fontId="5" fillId="10" borderId="0" xfId="0" applyNumberFormat="1" applyFont="1" applyFill="1" applyBorder="1" applyAlignment="1">
      <alignment horizontal="center"/>
    </xf>
    <xf numFmtId="0" fontId="7" fillId="10" borderId="0" xfId="0" applyFont="1" applyFill="1" applyBorder="1" applyAlignment="1">
      <alignment wrapText="1"/>
    </xf>
    <xf numFmtId="164" fontId="7" fillId="10" borderId="0" xfId="0" applyNumberFormat="1" applyFont="1" applyFill="1" applyBorder="1"/>
    <xf numFmtId="44" fontId="5" fillId="10" borderId="0" xfId="1" applyFont="1" applyFill="1" applyBorder="1"/>
    <xf numFmtId="44" fontId="7" fillId="10" borderId="0" xfId="1" applyFont="1" applyFill="1" applyBorder="1"/>
    <xf numFmtId="44" fontId="5" fillId="10" borderId="0" xfId="1" quotePrefix="1" applyFont="1" applyFill="1" applyBorder="1"/>
    <xf numFmtId="0" fontId="5" fillId="10" borderId="0" xfId="0" applyFont="1" applyFill="1" applyAlignment="1">
      <alignment wrapText="1"/>
    </xf>
    <xf numFmtId="164" fontId="5" fillId="10" borderId="0" xfId="0" applyNumberFormat="1" applyFont="1" applyFill="1"/>
    <xf numFmtId="0" fontId="5" fillId="10" borderId="0" xfId="0" applyFont="1" applyFill="1"/>
    <xf numFmtId="0" fontId="7" fillId="10" borderId="0" xfId="0" applyNumberFormat="1" applyFont="1" applyFill="1" applyAlignment="1">
      <alignment horizontal="center" wrapText="1"/>
    </xf>
    <xf numFmtId="0" fontId="7" fillId="10" borderId="0" xfId="0" applyNumberFormat="1" applyFont="1" applyFill="1" applyBorder="1" applyAlignment="1">
      <alignment horizontal="right"/>
    </xf>
    <xf numFmtId="0" fontId="5" fillId="10" borderId="0" xfId="0" applyNumberFormat="1" applyFont="1" applyFill="1" applyAlignment="1">
      <alignment horizontal="left"/>
    </xf>
    <xf numFmtId="0" fontId="5" fillId="10" borderId="18" xfId="0" applyFont="1" applyFill="1" applyBorder="1"/>
    <xf numFmtId="2" fontId="5" fillId="10" borderId="0" xfId="0" applyNumberFormat="1" applyFont="1" applyFill="1" applyBorder="1" applyAlignment="1">
      <alignment horizontal="center"/>
    </xf>
    <xf numFmtId="0" fontId="5" fillId="10" borderId="5" xfId="0" applyFont="1" applyFill="1" applyBorder="1"/>
    <xf numFmtId="44" fontId="7" fillId="10" borderId="15" xfId="1" applyFont="1" applyFill="1" applyBorder="1"/>
    <xf numFmtId="164" fontId="5" fillId="10" borderId="5" xfId="0" applyNumberFormat="1" applyFont="1" applyFill="1" applyBorder="1"/>
    <xf numFmtId="0" fontId="5" fillId="10" borderId="4" xfId="0" applyNumberFormat="1" applyFont="1" applyFill="1" applyBorder="1"/>
    <xf numFmtId="0" fontId="5" fillId="10" borderId="0" xfId="0" applyNumberFormat="1" applyFont="1" applyFill="1" applyBorder="1"/>
    <xf numFmtId="0" fontId="5" fillId="10" borderId="0" xfId="0" applyFont="1" applyFill="1" applyBorder="1" applyAlignment="1">
      <alignment wrapText="1"/>
    </xf>
    <xf numFmtId="0" fontId="5" fillId="10" borderId="15" xfId="0" applyNumberFormat="1" applyFont="1" applyFill="1" applyBorder="1"/>
    <xf numFmtId="0" fontId="5" fillId="10" borderId="15" xfId="0" applyFont="1" applyFill="1" applyBorder="1" applyAlignment="1">
      <alignment wrapText="1"/>
    </xf>
    <xf numFmtId="0" fontId="7" fillId="10" borderId="1" xfId="0" applyFont="1" applyFill="1" applyBorder="1"/>
    <xf numFmtId="0" fontId="7" fillId="10" borderId="0" xfId="0" applyFont="1" applyFill="1" applyBorder="1"/>
    <xf numFmtId="0" fontId="5" fillId="10" borderId="0" xfId="0" applyNumberFormat="1" applyFont="1" applyFill="1"/>
    <xf numFmtId="0" fontId="7" fillId="0" borderId="0" xfId="0" applyFont="1" applyAlignment="1">
      <alignment wrapText="1"/>
    </xf>
    <xf numFmtId="164" fontId="7" fillId="11" borderId="8" xfId="1" applyNumberFormat="1" applyFont="1" applyFill="1" applyBorder="1"/>
    <xf numFmtId="164" fontId="5" fillId="8" borderId="0" xfId="1" applyNumberFormat="1" applyFont="1" applyFill="1" applyBorder="1"/>
    <xf numFmtId="164" fontId="7" fillId="8" borderId="8" xfId="1" applyNumberFormat="1" applyFont="1" applyFill="1" applyBorder="1"/>
    <xf numFmtId="164" fontId="7" fillId="12" borderId="8" xfId="1" applyNumberFormat="1" applyFont="1" applyFill="1" applyBorder="1"/>
    <xf numFmtId="164" fontId="5" fillId="0" borderId="0" xfId="0" applyNumberFormat="1" applyFont="1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164" fontId="7" fillId="12" borderId="7" xfId="0" applyNumberFormat="1" applyFont="1" applyFill="1" applyBorder="1"/>
    <xf numFmtId="164" fontId="7" fillId="12" borderId="1" xfId="0" applyNumberFormat="1" applyFont="1" applyFill="1" applyBorder="1"/>
    <xf numFmtId="164" fontId="7" fillId="12" borderId="32" xfId="0" applyNumberFormat="1" applyFont="1" applyFill="1" applyBorder="1"/>
    <xf numFmtId="164" fontId="7" fillId="8" borderId="22" xfId="0" applyNumberFormat="1" applyFont="1" applyFill="1" applyBorder="1" applyAlignment="1">
      <alignment wrapText="1"/>
    </xf>
    <xf numFmtId="0" fontId="7" fillId="0" borderId="16" xfId="0" applyFont="1" applyFill="1" applyBorder="1" applyAlignment="1">
      <alignment horizontal="center" vertical="center" wrapText="1"/>
    </xf>
    <xf numFmtId="0" fontId="5" fillId="0" borderId="9" xfId="0" applyFont="1" applyFill="1" applyBorder="1"/>
    <xf numFmtId="0" fontId="7" fillId="12" borderId="21" xfId="0" applyFont="1" applyFill="1" applyBorder="1"/>
    <xf numFmtId="0" fontId="5" fillId="12" borderId="15" xfId="0" applyFont="1" applyFill="1" applyBorder="1"/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44" fontId="7" fillId="8" borderId="8" xfId="1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wrapText="1"/>
    </xf>
    <xf numFmtId="0" fontId="7" fillId="8" borderId="52" xfId="0" applyFont="1" applyFill="1" applyBorder="1" applyAlignment="1">
      <alignment wrapText="1"/>
    </xf>
    <xf numFmtId="164" fontId="16" fillId="12" borderId="10" xfId="0" applyNumberFormat="1" applyFont="1" applyFill="1" applyBorder="1"/>
    <xf numFmtId="0" fontId="5" fillId="0" borderId="8" xfId="0" applyFont="1" applyFill="1" applyBorder="1"/>
    <xf numFmtId="0" fontId="7" fillId="8" borderId="53" xfId="0" applyFont="1" applyFill="1" applyBorder="1" applyAlignment="1">
      <alignment wrapText="1"/>
    </xf>
    <xf numFmtId="0" fontId="5" fillId="0" borderId="10" xfId="0" applyFont="1" applyFill="1" applyBorder="1"/>
    <xf numFmtId="44" fontId="16" fillId="11" borderId="16" xfId="0" applyNumberFormat="1" applyFont="1" applyFill="1" applyBorder="1"/>
    <xf numFmtId="44" fontId="15" fillId="8" borderId="16" xfId="0" applyNumberFormat="1" applyFont="1" applyFill="1" applyBorder="1"/>
    <xf numFmtId="0" fontId="7" fillId="0" borderId="16" xfId="0" applyFont="1" applyFill="1" applyBorder="1"/>
    <xf numFmtId="44" fontId="16" fillId="8" borderId="16" xfId="0" applyNumberFormat="1" applyFont="1" applyFill="1" applyBorder="1"/>
    <xf numFmtId="0" fontId="7" fillId="0" borderId="8" xfId="0" applyFont="1" applyFill="1" applyBorder="1" applyAlignment="1">
      <alignment horizontal="center" vertical="center" wrapText="1"/>
    </xf>
    <xf numFmtId="0" fontId="5" fillId="7" borderId="17" xfId="0" applyFont="1" applyFill="1" applyBorder="1"/>
    <xf numFmtId="7" fontId="5" fillId="7" borderId="5" xfId="1" applyNumberFormat="1" applyFont="1" applyFill="1" applyBorder="1"/>
    <xf numFmtId="164" fontId="5" fillId="7" borderId="5" xfId="1" applyNumberFormat="1" applyFont="1" applyFill="1" applyBorder="1"/>
    <xf numFmtId="2" fontId="5" fillId="8" borderId="6" xfId="0" applyNumberFormat="1" applyFont="1" applyFill="1" applyBorder="1" applyAlignment="1">
      <alignment horizontal="center"/>
    </xf>
    <xf numFmtId="164" fontId="7" fillId="7" borderId="5" xfId="0" applyNumberFormat="1" applyFont="1" applyFill="1" applyBorder="1"/>
    <xf numFmtId="164" fontId="7" fillId="7" borderId="5" xfId="1" applyNumberFormat="1" applyFont="1" applyFill="1" applyBorder="1"/>
    <xf numFmtId="164" fontId="7" fillId="7" borderId="21" xfId="1" applyNumberFormat="1" applyFont="1" applyFill="1" applyBorder="1"/>
    <xf numFmtId="164" fontId="7" fillId="3" borderId="7" xfId="0" applyNumberFormat="1" applyFont="1" applyFill="1" applyBorder="1"/>
    <xf numFmtId="0" fontId="7" fillId="0" borderId="5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5" xfId="0" applyFont="1" applyBorder="1" applyAlignment="1">
      <alignment wrapText="1"/>
    </xf>
    <xf numFmtId="4" fontId="7" fillId="4" borderId="55" xfId="0" applyNumberFormat="1" applyFont="1" applyFill="1" applyBorder="1"/>
    <xf numFmtId="4" fontId="7" fillId="6" borderId="55" xfId="0" applyNumberFormat="1" applyFont="1" applyFill="1" applyBorder="1"/>
    <xf numFmtId="4" fontId="5" fillId="0" borderId="55" xfId="0" applyNumberFormat="1" applyFont="1" applyBorder="1"/>
    <xf numFmtId="4" fontId="7" fillId="7" borderId="55" xfId="0" applyNumberFormat="1" applyFont="1" applyFill="1" applyBorder="1"/>
    <xf numFmtId="0" fontId="5" fillId="13" borderId="0" xfId="0" applyFont="1" applyFill="1" applyAlignment="1">
      <alignment wrapText="1"/>
    </xf>
    <xf numFmtId="0" fontId="5" fillId="13" borderId="0" xfId="0" applyFont="1" applyFill="1"/>
    <xf numFmtId="4" fontId="5" fillId="13" borderId="0" xfId="0" applyNumberFormat="1" applyFont="1" applyFill="1"/>
    <xf numFmtId="0" fontId="5" fillId="14" borderId="0" xfId="0" applyFont="1" applyFill="1" applyAlignment="1">
      <alignment wrapText="1"/>
    </xf>
    <xf numFmtId="0" fontId="5" fillId="14" borderId="0" xfId="0" applyFont="1" applyFill="1"/>
    <xf numFmtId="4" fontId="5" fillId="14" borderId="0" xfId="0" applyNumberFormat="1" applyFont="1" applyFill="1"/>
    <xf numFmtId="164" fontId="5" fillId="0" borderId="4" xfId="0" applyNumberFormat="1" applyFont="1" applyBorder="1" applyAlignment="1">
      <alignment horizontal="right"/>
    </xf>
    <xf numFmtId="164" fontId="5" fillId="0" borderId="2" xfId="0" applyNumberFormat="1" applyFont="1" applyFill="1" applyBorder="1" applyAlignment="1">
      <alignment horizontal="right"/>
    </xf>
    <xf numFmtId="164" fontId="5" fillId="0" borderId="47" xfId="0" applyNumberFormat="1" applyFont="1" applyFill="1" applyBorder="1" applyAlignment="1">
      <alignment horizontal="right"/>
    </xf>
    <xf numFmtId="44" fontId="17" fillId="11" borderId="9" xfId="1" applyFont="1" applyFill="1" applyBorder="1"/>
    <xf numFmtId="44" fontId="17" fillId="8" borderId="8" xfId="1" applyFont="1" applyFill="1" applyBorder="1"/>
    <xf numFmtId="44" fontId="17" fillId="8" borderId="9" xfId="1" applyFont="1" applyFill="1" applyBorder="1"/>
    <xf numFmtId="44" fontId="18" fillId="8" borderId="8" xfId="1" applyFont="1" applyFill="1" applyBorder="1"/>
    <xf numFmtId="44" fontId="18" fillId="8" borderId="9" xfId="1" applyFont="1" applyFill="1" applyBorder="1"/>
    <xf numFmtId="164" fontId="5" fillId="0" borderId="14" xfId="0" applyNumberFormat="1" applyFont="1" applyBorder="1"/>
    <xf numFmtId="164" fontId="5" fillId="0" borderId="7" xfId="0" applyNumberFormat="1" applyFont="1" applyBorder="1" applyAlignment="1">
      <alignment horizontal="right"/>
    </xf>
    <xf numFmtId="164" fontId="7" fillId="0" borderId="16" xfId="0" applyNumberFormat="1" applyFont="1" applyBorder="1" applyAlignment="1">
      <alignment horizontal="right"/>
    </xf>
    <xf numFmtId="0" fontId="7" fillId="10" borderId="2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164" fontId="5" fillId="10" borderId="2" xfId="0" applyNumberFormat="1" applyFont="1" applyFill="1" applyBorder="1" applyAlignment="1">
      <alignment horizontal="right"/>
    </xf>
    <xf numFmtId="0" fontId="0" fillId="0" borderId="47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38" xfId="0" applyBorder="1" applyAlignment="1">
      <alignment horizontal="right"/>
    </xf>
    <xf numFmtId="164" fontId="5" fillId="10" borderId="40" xfId="0" applyNumberFormat="1" applyFont="1" applyFill="1" applyBorder="1" applyAlignment="1">
      <alignment horizontal="right"/>
    </xf>
    <xf numFmtId="0" fontId="0" fillId="0" borderId="37" xfId="0" applyBorder="1" applyAlignment="1">
      <alignment horizontal="right"/>
    </xf>
    <xf numFmtId="164" fontId="5" fillId="1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48" xfId="0" applyBorder="1" applyAlignment="1">
      <alignment horizontal="right"/>
    </xf>
    <xf numFmtId="164" fontId="5" fillId="10" borderId="7" xfId="0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45" xfId="0" applyFont="1" applyBorder="1" applyAlignment="1">
      <alignment horizontal="left" wrapText="1"/>
    </xf>
    <xf numFmtId="164" fontId="7" fillId="0" borderId="35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44" fontId="7" fillId="12" borderId="1" xfId="0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/>
    </xf>
    <xf numFmtId="0" fontId="7" fillId="0" borderId="3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44" fontId="7" fillId="0" borderId="22" xfId="1" applyFont="1" applyBorder="1" applyAlignment="1">
      <alignment horizontal="center" vertical="center"/>
    </xf>
    <xf numFmtId="44" fontId="7" fillId="0" borderId="23" xfId="1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164" fontId="7" fillId="0" borderId="39" xfId="0" applyNumberFormat="1" applyFont="1" applyFill="1" applyBorder="1" applyAlignment="1">
      <alignment horizontal="center" vertical="center" wrapText="1"/>
    </xf>
    <xf numFmtId="164" fontId="7" fillId="0" borderId="22" xfId="0" applyNumberFormat="1" applyFont="1" applyFill="1" applyBorder="1" applyAlignment="1">
      <alignment horizontal="center" vertical="center" wrapText="1"/>
    </xf>
    <xf numFmtId="164" fontId="7" fillId="0" borderId="25" xfId="0" applyNumberFormat="1" applyFont="1" applyFill="1" applyBorder="1" applyAlignment="1">
      <alignment horizontal="center" vertical="center" wrapText="1"/>
    </xf>
    <xf numFmtId="164" fontId="7" fillId="0" borderId="50" xfId="0" applyNumberFormat="1" applyFont="1" applyFill="1" applyBorder="1" applyAlignment="1">
      <alignment horizontal="center" vertical="center" wrapText="1"/>
    </xf>
    <xf numFmtId="164" fontId="7" fillId="0" borderId="3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4" fontId="7" fillId="0" borderId="3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164" fontId="7" fillId="0" borderId="3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37" xfId="0" applyFont="1" applyBorder="1" applyAlignment="1">
      <alignment horizontal="center" vertical="top"/>
    </xf>
    <xf numFmtId="0" fontId="5" fillId="0" borderId="38" xfId="0" applyFont="1" applyBorder="1" applyAlignment="1">
      <alignment horizontal="center" vertical="top"/>
    </xf>
    <xf numFmtId="44" fontId="7" fillId="0" borderId="17" xfId="1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6" fillId="0" borderId="18" xfId="0" applyFont="1" applyBorder="1" applyAlignment="1">
      <alignment wrapText="1"/>
    </xf>
    <xf numFmtId="0" fontId="5" fillId="0" borderId="5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0" fillId="0" borderId="0" xfId="0" applyAlignment="1">
      <alignment wrapText="1"/>
    </xf>
    <xf numFmtId="44" fontId="7" fillId="0" borderId="5" xfId="1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5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0" fontId="11" fillId="0" borderId="0" xfId="0" applyFont="1" applyAlignment="1">
      <alignment horizontal="left" wrapText="1"/>
    </xf>
    <xf numFmtId="9" fontId="7" fillId="10" borderId="33" xfId="0" applyNumberFormat="1" applyFont="1" applyFill="1" applyBorder="1" applyAlignment="1">
      <alignment horizontal="left" wrapText="1"/>
    </xf>
    <xf numFmtId="0" fontId="8" fillId="10" borderId="33" xfId="0" applyFont="1" applyFill="1" applyBorder="1" applyAlignment="1">
      <alignment horizontal="left" wrapText="1"/>
    </xf>
    <xf numFmtId="0" fontId="8" fillId="10" borderId="6" xfId="0" applyFont="1" applyFill="1" applyBorder="1" applyAlignment="1">
      <alignment horizontal="left" wrapText="1"/>
    </xf>
    <xf numFmtId="164" fontId="7" fillId="0" borderId="29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5" fillId="10" borderId="46" xfId="0" applyNumberFormat="1" applyFont="1" applyFill="1" applyBorder="1" applyAlignment="1"/>
    <xf numFmtId="164" fontId="5" fillId="10" borderId="49" xfId="0" applyNumberFormat="1" applyFont="1" applyFill="1" applyBorder="1" applyAlignment="1"/>
    <xf numFmtId="164" fontId="5" fillId="10" borderId="0" xfId="0" applyNumberFormat="1" applyFont="1" applyFill="1" applyBorder="1" applyAlignment="1"/>
    <xf numFmtId="164" fontId="5" fillId="10" borderId="13" xfId="0" applyNumberFormat="1" applyFont="1" applyFill="1" applyBorder="1" applyAlignment="1"/>
    <xf numFmtId="164" fontId="5" fillId="10" borderId="15" xfId="0" applyNumberFormat="1" applyFont="1" applyFill="1" applyBorder="1" applyAlignment="1"/>
    <xf numFmtId="164" fontId="5" fillId="10" borderId="23" xfId="0" applyNumberFormat="1" applyFont="1" applyFill="1" applyBorder="1" applyAlignment="1"/>
    <xf numFmtId="164" fontId="5" fillId="10" borderId="18" xfId="0" applyNumberFormat="1" applyFont="1" applyFill="1" applyBorder="1" applyAlignment="1"/>
    <xf numFmtId="0" fontId="0" fillId="10" borderId="18" xfId="0" applyFill="1" applyBorder="1" applyAlignment="1"/>
    <xf numFmtId="0" fontId="0" fillId="10" borderId="0" xfId="0" applyFill="1" applyAlignment="1"/>
    <xf numFmtId="0" fontId="0" fillId="10" borderId="0" xfId="0" applyFill="1" applyBorder="1" applyAlignment="1"/>
    <xf numFmtId="0" fontId="0" fillId="10" borderId="15" xfId="0" applyFill="1" applyBorder="1" applyAlignment="1"/>
    <xf numFmtId="164" fontId="5" fillId="10" borderId="22" xfId="0" applyNumberFormat="1" applyFont="1" applyFill="1" applyBorder="1" applyAlignment="1"/>
    <xf numFmtId="0" fontId="0" fillId="10" borderId="13" xfId="0" applyFill="1" applyBorder="1" applyAlignment="1"/>
    <xf numFmtId="0" fontId="0" fillId="10" borderId="23" xfId="0" applyFill="1" applyBorder="1" applyAlignment="1"/>
    <xf numFmtId="164" fontId="7" fillId="0" borderId="1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wrapText="1"/>
    </xf>
    <xf numFmtId="164" fontId="7" fillId="0" borderId="40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25" xfId="0" applyNumberFormat="1" applyFont="1" applyBorder="1" applyAlignment="1">
      <alignment horizontal="center" vertical="center" wrapText="1"/>
    </xf>
    <xf numFmtId="44" fontId="7" fillId="11" borderId="7" xfId="0" applyNumberFormat="1" applyFont="1" applyFill="1" applyBorder="1" applyAlignment="1">
      <alignment horizontal="center" vertical="center" wrapText="1"/>
    </xf>
    <xf numFmtId="44" fontId="7" fillId="11" borderId="4" xfId="0" applyNumberFormat="1" applyFont="1" applyFill="1" applyBorder="1" applyAlignment="1">
      <alignment horizontal="center" vertical="center" wrapText="1"/>
    </xf>
    <xf numFmtId="44" fontId="7" fillId="8" borderId="7" xfId="0" applyNumberFormat="1" applyFont="1" applyFill="1" applyBorder="1" applyAlignment="1">
      <alignment horizontal="center" vertical="center" wrapText="1"/>
    </xf>
    <xf numFmtId="44" fontId="7" fillId="8" borderId="4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/>
    <xf numFmtId="0" fontId="0" fillId="0" borderId="0" xfId="0" applyAlignment="1"/>
    <xf numFmtId="164" fontId="5" fillId="7" borderId="18" xfId="0" applyNumberFormat="1" applyFont="1" applyFill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3" xfId="0" applyBorder="1" applyAlignment="1">
      <alignment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4" fontId="7" fillId="0" borderId="35" xfId="1" applyFont="1" applyBorder="1" applyAlignment="1">
      <alignment horizontal="center" vertical="center"/>
    </xf>
    <xf numFmtId="44" fontId="7" fillId="0" borderId="36" xfId="1" applyFont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4" fontId="7" fillId="0" borderId="39" xfId="0" applyNumberFormat="1" applyFont="1" applyFill="1" applyBorder="1" applyAlignment="1">
      <alignment horizontal="center" vertical="center"/>
    </xf>
    <xf numFmtId="164" fontId="7" fillId="0" borderId="18" xfId="0" applyNumberFormat="1" applyFont="1" applyFill="1" applyBorder="1" applyAlignment="1">
      <alignment horizontal="center" vertical="center"/>
    </xf>
    <xf numFmtId="164" fontId="7" fillId="0" borderId="43" xfId="0" applyNumberFormat="1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7" fillId="0" borderId="4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0" fillId="10" borderId="33" xfId="0" applyFont="1" applyFill="1" applyBorder="1" applyAlignment="1">
      <alignment horizontal="left"/>
    </xf>
    <xf numFmtId="0" fontId="0" fillId="10" borderId="33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164" fontId="7" fillId="0" borderId="22" xfId="0" applyNumberFormat="1" applyFont="1" applyBorder="1" applyAlignment="1">
      <alignment horizontal="center" vertical="center"/>
    </xf>
    <xf numFmtId="164" fontId="7" fillId="0" borderId="43" xfId="0" applyNumberFormat="1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164" fontId="5" fillId="7" borderId="22" xfId="0" applyNumberFormat="1" applyFont="1" applyFill="1" applyBorder="1" applyAlignment="1">
      <alignment wrapText="1"/>
    </xf>
    <xf numFmtId="164" fontId="5" fillId="7" borderId="0" xfId="0" applyNumberFormat="1" applyFont="1" applyFill="1" applyBorder="1" applyAlignment="1">
      <alignment wrapText="1"/>
    </xf>
    <xf numFmtId="164" fontId="5" fillId="7" borderId="13" xfId="0" applyNumberFormat="1" applyFont="1" applyFill="1" applyBorder="1" applyAlignment="1">
      <alignment wrapText="1"/>
    </xf>
    <xf numFmtId="164" fontId="5" fillId="7" borderId="15" xfId="0" applyNumberFormat="1" applyFont="1" applyFill="1" applyBorder="1" applyAlignment="1">
      <alignment wrapText="1"/>
    </xf>
    <xf numFmtId="164" fontId="5" fillId="7" borderId="23" xfId="0" applyNumberFormat="1" applyFont="1" applyFill="1" applyBorder="1" applyAlignment="1">
      <alignment wrapText="1"/>
    </xf>
    <xf numFmtId="44" fontId="7" fillId="0" borderId="5" xfId="1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 applyAlignment="1"/>
    <xf numFmtId="0" fontId="5" fillId="0" borderId="5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6" fillId="0" borderId="15" xfId="0" applyFont="1" applyBorder="1" applyAlignment="1"/>
    <xf numFmtId="0" fontId="6" fillId="0" borderId="5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10" borderId="3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7" fillId="0" borderId="0" xfId="0" applyFont="1" applyAlignment="1">
      <alignment wrapText="1"/>
    </xf>
    <xf numFmtId="0" fontId="7" fillId="14" borderId="0" xfId="0" applyFont="1" applyFill="1" applyAlignment="1"/>
    <xf numFmtId="44" fontId="5" fillId="0" borderId="0" xfId="1" applyFont="1" applyFill="1" applyAlignment="1">
      <alignment wrapText="1"/>
    </xf>
    <xf numFmtId="0" fontId="5" fillId="0" borderId="0" xfId="0" applyFont="1" applyFill="1" applyAlignment="1">
      <alignment wrapText="1"/>
    </xf>
    <xf numFmtId="44" fontId="5" fillId="4" borderId="7" xfId="1" applyFont="1" applyFill="1" applyBorder="1" applyAlignment="1"/>
    <xf numFmtId="0" fontId="5" fillId="4" borderId="4" xfId="0" applyFont="1" applyFill="1" applyBorder="1" applyAlignment="1"/>
    <xf numFmtId="0" fontId="7" fillId="13" borderId="0" xfId="0" applyFont="1" applyFill="1" applyAlignment="1"/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43"/>
  <sheetViews>
    <sheetView tabSelected="1" view="pageBreakPreview" zoomScaleNormal="100" zoomScaleSheetLayoutView="100" workbookViewId="0">
      <selection activeCell="B28" sqref="B28:E28"/>
    </sheetView>
  </sheetViews>
  <sheetFormatPr defaultRowHeight="18" x14ac:dyDescent="0.25"/>
  <cols>
    <col min="1" max="1" width="37.5703125" style="9" customWidth="1"/>
    <col min="2" max="2" width="15.42578125" style="9" customWidth="1"/>
    <col min="3" max="3" width="13" style="9" bestFit="1" customWidth="1"/>
    <col min="4" max="4" width="14.7109375" style="9" customWidth="1"/>
    <col min="5" max="5" width="13" style="9" bestFit="1" customWidth="1"/>
    <col min="6" max="6" width="43.7109375" style="9" customWidth="1"/>
    <col min="7" max="7" width="8.85546875" style="75" customWidth="1"/>
    <col min="8" max="8" width="19.85546875" style="73" customWidth="1"/>
    <col min="9" max="9" width="11.140625" style="74" customWidth="1"/>
    <col min="10" max="10" width="12.42578125" style="9" customWidth="1"/>
    <col min="11" max="12" width="11.140625" style="9" customWidth="1"/>
    <col min="13" max="13" width="13.85546875" style="74" customWidth="1"/>
    <col min="14" max="14" width="14" style="9" customWidth="1"/>
    <col min="15" max="15" width="11.140625" style="9" customWidth="1"/>
    <col min="16" max="16" width="12.140625" style="9" bestFit="1" customWidth="1"/>
    <col min="17" max="17" width="13.5703125" style="74" customWidth="1"/>
    <col min="18" max="18" width="12.28515625" style="9" customWidth="1"/>
    <col min="19" max="19" width="11.140625" style="9" customWidth="1"/>
    <col min="20" max="20" width="12.140625" style="9" bestFit="1" customWidth="1"/>
    <col min="21" max="21" width="12.140625" style="74" bestFit="1" customWidth="1"/>
    <col min="22" max="22" width="6.5703125" style="74" customWidth="1"/>
    <col min="23" max="23" width="4.5703125" style="75" customWidth="1"/>
    <col min="24" max="24" width="22" style="73" customWidth="1"/>
    <col min="25" max="25" width="11.140625" style="74" customWidth="1"/>
    <col min="26" max="26" width="12.28515625" style="9" customWidth="1"/>
    <col min="27" max="27" width="11.140625" style="9" customWidth="1"/>
    <col min="28" max="28" width="12.28515625" style="9" bestFit="1" customWidth="1"/>
    <col min="29" max="29" width="12.28515625" style="74" bestFit="1" customWidth="1"/>
    <col min="30" max="32" width="11.140625" style="74" customWidth="1"/>
    <col min="33" max="33" width="12.5703125" style="9" customWidth="1"/>
    <col min="34" max="34" width="11.140625" style="9" customWidth="1"/>
    <col min="35" max="35" width="12.28515625" style="9" bestFit="1" customWidth="1"/>
    <col min="36" max="36" width="12.140625" style="74" bestFit="1" customWidth="1"/>
    <col min="37" max="38" width="11.140625" style="74" customWidth="1"/>
    <col min="39" max="39" width="4.5703125" style="75" customWidth="1"/>
    <col min="40" max="40" width="19.85546875" style="9" customWidth="1"/>
    <col min="41" max="41" width="11.140625" style="74" customWidth="1"/>
    <col min="42" max="42" width="13.28515625" style="9" customWidth="1"/>
    <col min="43" max="43" width="11.140625" style="9" customWidth="1"/>
    <col min="44" max="44" width="13.7109375" style="9" bestFit="1" customWidth="1"/>
    <col min="45" max="45" width="13.5703125" style="74" bestFit="1" customWidth="1"/>
    <col min="46" max="46" width="21" style="74" customWidth="1"/>
    <col min="47" max="47" width="16.28515625" style="74" customWidth="1"/>
    <col min="48" max="49" width="15.28515625" style="74" bestFit="1" customWidth="1"/>
    <col min="50" max="51" width="15.42578125" style="74" bestFit="1" customWidth="1"/>
    <col min="52" max="52" width="5.140625" style="74" customWidth="1"/>
    <col min="53" max="53" width="11.140625" style="74" customWidth="1"/>
    <col min="54" max="54" width="16.28515625" style="74" customWidth="1"/>
    <col min="55" max="55" width="5.7109375" style="9" customWidth="1"/>
    <col min="56" max="56" width="11.140625" style="9" customWidth="1"/>
    <col min="57" max="57" width="14.42578125" style="9" bestFit="1" customWidth="1"/>
    <col min="58" max="58" width="14.85546875" style="74" bestFit="1" customWidth="1"/>
    <col min="59" max="60" width="11.140625" style="74" customWidth="1"/>
    <col min="61" max="61" width="16.28515625" style="74" customWidth="1"/>
    <col min="62" max="62" width="5.42578125" style="9" customWidth="1"/>
    <col min="63" max="63" width="11.140625" style="9" customWidth="1"/>
    <col min="64" max="64" width="14.85546875" style="9" bestFit="1" customWidth="1"/>
    <col min="65" max="65" width="14.85546875" style="74" bestFit="1" customWidth="1"/>
    <col min="66" max="67" width="11.140625" style="74" customWidth="1"/>
    <col min="68" max="68" width="17" style="74" customWidth="1"/>
    <col min="69" max="69" width="4.5703125" style="75" customWidth="1"/>
    <col min="70" max="70" width="19.85546875" style="9" customWidth="1"/>
    <col min="71" max="71" width="11.140625" style="74" customWidth="1"/>
    <col min="72" max="72" width="5.5703125" style="9" customWidth="1"/>
    <col min="73" max="73" width="14.42578125" style="9" customWidth="1"/>
    <col min="74" max="74" width="13.5703125" style="9" bestFit="1" customWidth="1"/>
    <col min="75" max="75" width="14.85546875" style="74" bestFit="1" customWidth="1"/>
    <col min="76" max="76" width="11.140625" style="74" customWidth="1"/>
    <col min="77" max="77" width="17.7109375" style="74" customWidth="1"/>
    <col min="78" max="78" width="16.85546875" style="9" customWidth="1"/>
    <col min="79" max="79" width="11.140625" style="9" customWidth="1"/>
    <col min="80" max="80" width="13.7109375" style="9" bestFit="1" customWidth="1"/>
    <col min="81" max="81" width="14.85546875" style="74" bestFit="1" customWidth="1"/>
    <col min="82" max="83" width="11.140625" style="74" customWidth="1"/>
    <col min="84" max="84" width="4.5703125" style="75" customWidth="1"/>
    <col min="85" max="85" width="19.85546875" style="9" customWidth="1"/>
    <col min="86" max="86" width="11.140625" style="74" customWidth="1"/>
    <col min="87" max="87" width="4.5703125" style="9" customWidth="1"/>
    <col min="88" max="88" width="11.140625" style="9" customWidth="1"/>
    <col min="89" max="89" width="14.85546875" style="9" bestFit="1" customWidth="1"/>
    <col min="90" max="90" width="15" style="74" bestFit="1" customWidth="1"/>
    <col min="91" max="91" width="11.140625" style="74" customWidth="1"/>
    <col min="92" max="92" width="21.5703125" style="74" customWidth="1"/>
    <col min="93" max="93" width="4.85546875" style="9" customWidth="1"/>
    <col min="94" max="94" width="11.140625" style="9" customWidth="1"/>
    <col min="95" max="95" width="13.7109375" style="9" bestFit="1" customWidth="1"/>
    <col min="96" max="96" width="14.85546875" style="74" bestFit="1" customWidth="1"/>
    <col min="97" max="97" width="11.140625" style="74" customWidth="1"/>
    <col min="98" max="98" width="25.5703125" style="74" customWidth="1"/>
    <col min="99" max="99" width="11.140625" style="74" customWidth="1"/>
    <col min="100" max="103" width="9.140625" style="9" customWidth="1"/>
    <col min="104" max="104" width="29.140625" style="9" customWidth="1"/>
    <col min="105" max="105" width="22.85546875" style="9" customWidth="1"/>
    <col min="106" max="16384" width="9.140625" style="9"/>
  </cols>
  <sheetData>
    <row r="1" spans="1:107" ht="18.75" x14ac:dyDescent="0.3">
      <c r="A1" s="301" t="s">
        <v>79</v>
      </c>
      <c r="B1" s="301"/>
      <c r="C1" s="301"/>
      <c r="D1" s="301"/>
      <c r="E1" s="2"/>
      <c r="F1" s="2" t="s">
        <v>57</v>
      </c>
      <c r="G1" s="3"/>
      <c r="H1" s="4"/>
      <c r="I1" s="5"/>
      <c r="J1" s="6"/>
      <c r="K1" s="6"/>
      <c r="L1" s="6"/>
      <c r="M1" s="5"/>
      <c r="N1" s="6"/>
      <c r="O1" s="6"/>
      <c r="P1" s="6"/>
      <c r="Q1" s="5"/>
      <c r="R1" s="6"/>
      <c r="S1" s="6"/>
      <c r="T1" s="6"/>
      <c r="U1" s="5" t="s">
        <v>58</v>
      </c>
      <c r="V1" s="5"/>
      <c r="W1" s="3"/>
      <c r="X1" s="4"/>
      <c r="Y1" s="5"/>
      <c r="Z1" s="6"/>
      <c r="AA1" s="6"/>
      <c r="AB1" s="6"/>
      <c r="AC1" s="5"/>
      <c r="AD1" s="5"/>
      <c r="AE1" s="5"/>
      <c r="AF1" s="5"/>
      <c r="AG1" s="6"/>
      <c r="AH1" s="6"/>
      <c r="AI1" s="6"/>
      <c r="AJ1" s="5"/>
      <c r="AK1" s="5"/>
      <c r="AL1" s="5" t="s">
        <v>80</v>
      </c>
      <c r="AM1" s="3"/>
      <c r="AN1" s="6"/>
      <c r="AO1" s="5"/>
      <c r="AP1" s="7"/>
      <c r="AQ1" s="7"/>
      <c r="AR1" s="7"/>
      <c r="AS1" s="8"/>
      <c r="AT1" s="8"/>
      <c r="AU1" s="8"/>
      <c r="AV1" s="8"/>
      <c r="AW1" s="8"/>
      <c r="AX1" s="8"/>
      <c r="AY1" s="8"/>
      <c r="AZ1" s="8"/>
      <c r="BA1" s="8"/>
      <c r="BB1" s="8"/>
      <c r="BC1" s="6"/>
      <c r="BD1" s="6"/>
      <c r="BE1" s="6"/>
      <c r="BF1" s="5"/>
      <c r="BG1" s="5"/>
      <c r="BH1" s="5"/>
      <c r="BI1" s="5"/>
      <c r="BJ1" s="6"/>
      <c r="BK1" s="6"/>
      <c r="BL1" s="6"/>
      <c r="BM1" s="5"/>
      <c r="BN1" s="5"/>
      <c r="BO1" s="5"/>
      <c r="BP1" s="5" t="s">
        <v>59</v>
      </c>
      <c r="BQ1" s="3"/>
      <c r="BR1" s="6"/>
      <c r="BS1" s="5"/>
      <c r="BT1" s="6"/>
      <c r="BU1" s="6"/>
      <c r="BV1" s="6"/>
      <c r="BW1" s="5"/>
      <c r="BX1" s="5"/>
      <c r="BY1" s="5"/>
      <c r="BZ1" s="6"/>
      <c r="CA1" s="6"/>
      <c r="CB1" s="6"/>
      <c r="CC1" s="5"/>
      <c r="CD1" s="5"/>
      <c r="CE1" s="5" t="s">
        <v>65</v>
      </c>
      <c r="CF1" s="3"/>
      <c r="CG1" s="6"/>
      <c r="CH1" s="5"/>
      <c r="CI1" s="6"/>
      <c r="CJ1" s="6"/>
      <c r="CK1" s="6"/>
      <c r="CL1" s="5"/>
      <c r="CM1" s="5"/>
      <c r="CN1" s="5"/>
      <c r="CO1" s="6"/>
      <c r="CP1" s="6"/>
      <c r="CQ1" s="6"/>
      <c r="CR1" s="5"/>
      <c r="CS1" s="5"/>
      <c r="CT1" s="5"/>
      <c r="CU1" s="5"/>
      <c r="CV1" s="6"/>
      <c r="CW1" s="6"/>
      <c r="CX1" s="6"/>
      <c r="CY1" s="6"/>
      <c r="CZ1" s="6"/>
      <c r="DA1" s="6"/>
      <c r="DB1" s="6"/>
      <c r="DC1" s="6"/>
    </row>
    <row r="2" spans="1:107" s="13" customFormat="1" ht="18.75" x14ac:dyDescent="0.3">
      <c r="A2" s="10" t="s">
        <v>54</v>
      </c>
      <c r="B2" s="7" t="s">
        <v>109</v>
      </c>
      <c r="C2" s="7"/>
      <c r="D2" s="7"/>
      <c r="E2" s="7"/>
      <c r="F2" s="7"/>
      <c r="G2" s="10" t="str">
        <f>A2</f>
        <v xml:space="preserve">In the: </v>
      </c>
      <c r="H2" s="11"/>
      <c r="I2" s="348"/>
      <c r="J2" s="349"/>
      <c r="K2" s="10" t="str">
        <f>B2</f>
        <v>xxx</v>
      </c>
      <c r="L2" s="10"/>
      <c r="M2" s="10"/>
      <c r="N2" s="10"/>
      <c r="O2" s="11"/>
      <c r="P2" s="11"/>
      <c r="Q2" s="12"/>
      <c r="R2" s="11"/>
      <c r="S2" s="11"/>
      <c r="T2" s="11"/>
      <c r="U2" s="12"/>
      <c r="V2" s="12"/>
      <c r="W2" s="10" t="str">
        <f>G2</f>
        <v xml:space="preserve">In the: </v>
      </c>
      <c r="X2" s="10"/>
      <c r="Y2" s="10"/>
      <c r="Z2" s="10"/>
      <c r="AA2" s="10" t="str">
        <f>K2</f>
        <v>xxx</v>
      </c>
      <c r="AB2" s="10"/>
      <c r="AC2" s="10"/>
      <c r="AD2" s="10"/>
      <c r="AE2" s="10"/>
      <c r="AF2" s="10"/>
      <c r="AG2" s="10"/>
      <c r="AH2" s="11"/>
      <c r="AI2" s="11"/>
      <c r="AJ2" s="12"/>
      <c r="AK2" s="12"/>
      <c r="AL2" s="12"/>
      <c r="AM2" s="10" t="str">
        <f>W2</f>
        <v xml:space="preserve">In the: </v>
      </c>
      <c r="AN2" s="10"/>
      <c r="AO2" s="10"/>
      <c r="AP2" s="10"/>
      <c r="AQ2" s="10" t="str">
        <f>AA2</f>
        <v>xxx</v>
      </c>
      <c r="AR2" s="11"/>
      <c r="AS2" s="12"/>
      <c r="AT2" s="12"/>
      <c r="AU2" s="12"/>
      <c r="AV2" s="12"/>
      <c r="AW2" s="12"/>
      <c r="AX2" s="12"/>
      <c r="AY2" s="12"/>
      <c r="AZ2" s="10" t="str">
        <f>AM2</f>
        <v xml:space="preserve">In the: </v>
      </c>
      <c r="BA2" s="10"/>
      <c r="BB2" s="10"/>
      <c r="BC2" s="10"/>
      <c r="BD2" s="10" t="str">
        <f>AQ2</f>
        <v>xxx</v>
      </c>
      <c r="BE2" s="10"/>
      <c r="BF2" s="10"/>
      <c r="BG2" s="10"/>
      <c r="BH2" s="10"/>
      <c r="BI2" s="10"/>
      <c r="BJ2" s="10"/>
      <c r="BK2" s="11"/>
      <c r="BL2" s="11"/>
      <c r="BM2" s="12"/>
      <c r="BN2" s="12"/>
      <c r="BO2" s="12"/>
      <c r="BP2" s="12"/>
      <c r="BQ2" s="10" t="str">
        <f>AZ2</f>
        <v xml:space="preserve">In the: </v>
      </c>
      <c r="BR2" s="10"/>
      <c r="BS2" s="10"/>
      <c r="BT2" s="10"/>
      <c r="BU2" s="10" t="str">
        <f>BD2</f>
        <v>xxx</v>
      </c>
      <c r="BV2" s="11"/>
      <c r="BW2" s="12"/>
      <c r="BX2" s="12"/>
      <c r="BY2" s="12"/>
      <c r="BZ2" s="10"/>
      <c r="CA2" s="10"/>
      <c r="CB2" s="10"/>
      <c r="CC2" s="10"/>
      <c r="CD2" s="10"/>
      <c r="CE2" s="10"/>
      <c r="CF2" s="10" t="str">
        <f>BQ2</f>
        <v xml:space="preserve">In the: </v>
      </c>
      <c r="CG2" s="10"/>
      <c r="CH2" s="10"/>
      <c r="CI2" s="10"/>
      <c r="CJ2" s="10" t="str">
        <f>BU2</f>
        <v>xxx</v>
      </c>
      <c r="CK2" s="11"/>
      <c r="CL2" s="12"/>
      <c r="CM2" s="12"/>
      <c r="CN2" s="12"/>
      <c r="CO2" s="11"/>
      <c r="CP2" s="11"/>
      <c r="CQ2" s="11"/>
      <c r="CR2" s="12"/>
      <c r="CS2" s="12"/>
      <c r="CT2" s="12"/>
      <c r="CU2" s="188"/>
      <c r="CV2" s="189"/>
      <c r="CW2" s="189"/>
      <c r="CX2" s="189"/>
      <c r="CY2" s="190"/>
      <c r="CZ2" s="190"/>
      <c r="DA2" s="7"/>
      <c r="DB2" s="7"/>
      <c r="DC2" s="7"/>
    </row>
    <row r="3" spans="1:107" s="13" customFormat="1" ht="18.75" x14ac:dyDescent="0.3">
      <c r="A3" s="10" t="s">
        <v>55</v>
      </c>
      <c r="B3" s="7" t="s">
        <v>110</v>
      </c>
      <c r="C3" s="7"/>
      <c r="D3" s="14"/>
      <c r="E3" s="14"/>
      <c r="F3" s="14"/>
      <c r="G3" s="10" t="str">
        <f>A3</f>
        <v xml:space="preserve">Parties:  </v>
      </c>
      <c r="H3" s="11"/>
      <c r="I3" s="348"/>
      <c r="J3" s="349"/>
      <c r="K3" s="10" t="str">
        <f>B3</f>
        <v>yyy</v>
      </c>
      <c r="L3" s="10"/>
      <c r="M3" s="10"/>
      <c r="N3" s="10"/>
      <c r="O3" s="11"/>
      <c r="P3" s="11"/>
      <c r="Q3" s="12"/>
      <c r="R3" s="11"/>
      <c r="S3" s="11"/>
      <c r="T3" s="11"/>
      <c r="U3" s="12"/>
      <c r="V3" s="12"/>
      <c r="W3" s="10" t="str">
        <f>G3</f>
        <v xml:space="preserve">Parties:  </v>
      </c>
      <c r="X3" s="10"/>
      <c r="Y3" s="10"/>
      <c r="Z3" s="10"/>
      <c r="AA3" s="10" t="str">
        <f>K3</f>
        <v>yyy</v>
      </c>
      <c r="AB3" s="10"/>
      <c r="AC3" s="10"/>
      <c r="AD3" s="10"/>
      <c r="AE3" s="10"/>
      <c r="AF3" s="10"/>
      <c r="AG3" s="10"/>
      <c r="AH3" s="11"/>
      <c r="AI3" s="11"/>
      <c r="AJ3" s="12"/>
      <c r="AK3" s="12"/>
      <c r="AL3" s="12"/>
      <c r="AM3" s="10" t="str">
        <f>W3</f>
        <v xml:space="preserve">Parties:  </v>
      </c>
      <c r="AN3" s="10"/>
      <c r="AO3" s="10"/>
      <c r="AP3" s="10"/>
      <c r="AQ3" s="10" t="str">
        <f>AA3</f>
        <v>yyy</v>
      </c>
      <c r="AR3" s="11"/>
      <c r="AS3" s="12"/>
      <c r="AT3" s="12"/>
      <c r="AU3" s="12"/>
      <c r="AV3" s="12"/>
      <c r="AW3" s="12"/>
      <c r="AX3" s="12"/>
      <c r="AY3" s="12"/>
      <c r="AZ3" s="10" t="str">
        <f>AM3</f>
        <v xml:space="preserve">Parties:  </v>
      </c>
      <c r="BA3" s="10"/>
      <c r="BB3" s="10"/>
      <c r="BC3" s="10"/>
      <c r="BD3" s="10" t="str">
        <f>AQ3</f>
        <v>yyy</v>
      </c>
      <c r="BE3" s="10"/>
      <c r="BF3" s="10"/>
      <c r="BG3" s="10"/>
      <c r="BH3" s="10"/>
      <c r="BI3" s="10"/>
      <c r="BJ3" s="10"/>
      <c r="BK3" s="11"/>
      <c r="BL3" s="11"/>
      <c r="BM3" s="12"/>
      <c r="BN3" s="12"/>
      <c r="BO3" s="12"/>
      <c r="BP3" s="12"/>
      <c r="BQ3" s="10" t="str">
        <f>AZ3</f>
        <v xml:space="preserve">Parties:  </v>
      </c>
      <c r="BR3" s="10"/>
      <c r="BS3" s="10"/>
      <c r="BT3" s="10"/>
      <c r="BU3" s="10" t="str">
        <f>BD3</f>
        <v>yyy</v>
      </c>
      <c r="BV3" s="11"/>
      <c r="BW3" s="12"/>
      <c r="BX3" s="12"/>
      <c r="BY3" s="12"/>
      <c r="BZ3" s="10"/>
      <c r="CA3" s="10"/>
      <c r="CB3" s="10"/>
      <c r="CC3" s="10"/>
      <c r="CD3" s="10"/>
      <c r="CE3" s="10"/>
      <c r="CF3" s="10" t="str">
        <f>BQ3</f>
        <v xml:space="preserve">Parties:  </v>
      </c>
      <c r="CG3" s="10"/>
      <c r="CH3" s="10"/>
      <c r="CI3" s="10"/>
      <c r="CJ3" s="10" t="str">
        <f>BU3</f>
        <v>yyy</v>
      </c>
      <c r="CK3" s="11"/>
      <c r="CL3" s="12"/>
      <c r="CM3" s="12"/>
      <c r="CN3" s="12"/>
      <c r="CO3" s="11"/>
      <c r="CP3" s="11"/>
      <c r="CQ3" s="11"/>
      <c r="CR3" s="12"/>
      <c r="CS3" s="12"/>
      <c r="CT3" s="12"/>
      <c r="CU3" s="188"/>
      <c r="CV3" s="189"/>
      <c r="CW3" s="189"/>
      <c r="CX3" s="189"/>
      <c r="CY3" s="190"/>
      <c r="CZ3" s="190"/>
      <c r="DA3" s="7"/>
      <c r="DB3" s="7"/>
      <c r="DC3" s="7"/>
    </row>
    <row r="4" spans="1:107" s="13" customFormat="1" ht="19.5" thickBot="1" x14ac:dyDescent="0.35">
      <c r="A4" s="15" t="s">
        <v>56</v>
      </c>
      <c r="B4" s="7" t="s">
        <v>111</v>
      </c>
      <c r="C4" s="7"/>
      <c r="D4" s="14"/>
      <c r="E4" s="14"/>
      <c r="F4" s="14"/>
      <c r="G4" s="10" t="str">
        <f>A4</f>
        <v xml:space="preserve">Claim number: </v>
      </c>
      <c r="H4" s="11"/>
      <c r="I4" s="348"/>
      <c r="J4" s="348"/>
      <c r="K4" s="10" t="str">
        <f>B4</f>
        <v>zzz</v>
      </c>
      <c r="L4" s="10"/>
      <c r="M4" s="10"/>
      <c r="N4" s="10"/>
      <c r="O4" s="11"/>
      <c r="P4" s="11"/>
      <c r="Q4" s="12"/>
      <c r="R4" s="11"/>
      <c r="S4" s="11"/>
      <c r="T4" s="11"/>
      <c r="U4" s="12"/>
      <c r="V4" s="12"/>
      <c r="W4" s="10" t="str">
        <f>G4</f>
        <v xml:space="preserve">Claim number: </v>
      </c>
      <c r="X4" s="10"/>
      <c r="Y4" s="10"/>
      <c r="Z4" s="10"/>
      <c r="AA4" s="10" t="str">
        <f>K4</f>
        <v>zzz</v>
      </c>
      <c r="AB4" s="10"/>
      <c r="AC4" s="10"/>
      <c r="AD4" s="10"/>
      <c r="AE4" s="10"/>
      <c r="AF4" s="10"/>
      <c r="AG4" s="10"/>
      <c r="AH4" s="11"/>
      <c r="AI4" s="11"/>
      <c r="AJ4" s="12"/>
      <c r="AK4" s="12"/>
      <c r="AL4" s="12"/>
      <c r="AM4" s="10" t="str">
        <f>W4</f>
        <v xml:space="preserve">Claim number: </v>
      </c>
      <c r="AN4" s="10"/>
      <c r="AO4" s="10"/>
      <c r="AP4" s="10"/>
      <c r="AQ4" s="10" t="str">
        <f>AA4</f>
        <v>zzz</v>
      </c>
      <c r="AR4" s="11"/>
      <c r="AS4" s="12"/>
      <c r="AT4" s="10"/>
      <c r="AU4" s="10"/>
      <c r="AV4" s="10"/>
      <c r="AW4" s="10"/>
      <c r="AX4" s="10"/>
      <c r="AY4" s="12"/>
      <c r="AZ4" s="10" t="str">
        <f>AM4</f>
        <v xml:space="preserve">Claim number: </v>
      </c>
      <c r="BA4" s="10"/>
      <c r="BB4" s="10"/>
      <c r="BC4" s="10"/>
      <c r="BD4" s="10" t="str">
        <f>AQ4</f>
        <v>zzz</v>
      </c>
      <c r="BE4" s="10"/>
      <c r="BF4" s="10"/>
      <c r="BG4" s="10"/>
      <c r="BH4" s="10"/>
      <c r="BI4" s="10"/>
      <c r="BJ4" s="10"/>
      <c r="BK4" s="11"/>
      <c r="BL4" s="11"/>
      <c r="BM4" s="12"/>
      <c r="BN4" s="12"/>
      <c r="BO4" s="12"/>
      <c r="BP4" s="12"/>
      <c r="BQ4" s="10" t="str">
        <f>AZ4</f>
        <v xml:space="preserve">Claim number: </v>
      </c>
      <c r="BR4" s="10"/>
      <c r="BS4" s="10"/>
      <c r="BT4" s="10"/>
      <c r="BU4" s="10" t="str">
        <f>BD4</f>
        <v>zzz</v>
      </c>
      <c r="BV4" s="11"/>
      <c r="BW4" s="12"/>
      <c r="BX4" s="12"/>
      <c r="BY4" s="12"/>
      <c r="BZ4" s="10"/>
      <c r="CA4" s="10"/>
      <c r="CB4" s="10"/>
      <c r="CC4" s="10"/>
      <c r="CD4" s="10"/>
      <c r="CE4" s="10"/>
      <c r="CF4" s="10" t="str">
        <f>BQ4</f>
        <v xml:space="preserve">Claim number: </v>
      </c>
      <c r="CG4" s="10"/>
      <c r="CH4" s="10"/>
      <c r="CI4" s="10"/>
      <c r="CJ4" s="10" t="str">
        <f>BU4</f>
        <v>zzz</v>
      </c>
      <c r="CK4" s="11"/>
      <c r="CL4" s="12"/>
      <c r="CM4" s="12"/>
      <c r="CN4" s="12"/>
      <c r="CO4" s="11"/>
      <c r="CP4" s="11"/>
      <c r="CQ4" s="11"/>
      <c r="CR4" s="12"/>
      <c r="CS4" s="12"/>
      <c r="CT4" s="12"/>
      <c r="CU4" s="188"/>
      <c r="CV4" s="189"/>
      <c r="CW4" s="189"/>
      <c r="CX4" s="189"/>
      <c r="CY4" s="190"/>
      <c r="CZ4" s="190"/>
      <c r="DA4" s="7"/>
      <c r="DB4" s="7"/>
      <c r="DC4" s="7"/>
    </row>
    <row r="5" spans="1:107" ht="32.25" customHeight="1" thickBot="1" x14ac:dyDescent="0.35">
      <c r="A5" s="287" t="s">
        <v>12</v>
      </c>
      <c r="B5" s="344" t="s">
        <v>25</v>
      </c>
      <c r="C5" s="345"/>
      <c r="D5" s="346" t="s">
        <v>26</v>
      </c>
      <c r="E5" s="347"/>
      <c r="F5" s="266" t="s">
        <v>28</v>
      </c>
      <c r="G5" s="318"/>
      <c r="H5" s="289"/>
      <c r="I5" s="291" t="s">
        <v>15</v>
      </c>
      <c r="J5" s="267" t="s">
        <v>32</v>
      </c>
      <c r="K5" s="268"/>
      <c r="L5" s="268"/>
      <c r="M5" s="269"/>
      <c r="N5" s="284" t="s">
        <v>41</v>
      </c>
      <c r="O5" s="285"/>
      <c r="P5" s="285"/>
      <c r="Q5" s="285"/>
      <c r="R5" s="284" t="s">
        <v>13</v>
      </c>
      <c r="S5" s="285"/>
      <c r="T5" s="285"/>
      <c r="U5" s="285"/>
      <c r="V5" s="294"/>
      <c r="W5" s="304"/>
      <c r="X5" s="302"/>
      <c r="Y5" s="341" t="s">
        <v>15</v>
      </c>
      <c r="Z5" s="364" t="s">
        <v>35</v>
      </c>
      <c r="AA5" s="365"/>
      <c r="AB5" s="365"/>
      <c r="AC5" s="365"/>
      <c r="AD5" s="366"/>
      <c r="AE5" s="366"/>
      <c r="AF5" s="366"/>
      <c r="AG5" s="364" t="s">
        <v>36</v>
      </c>
      <c r="AH5" s="365"/>
      <c r="AI5" s="365"/>
      <c r="AJ5" s="365"/>
      <c r="AK5" s="366"/>
      <c r="AL5" s="281"/>
      <c r="AM5" s="270"/>
      <c r="AN5" s="361"/>
      <c r="AO5" s="291" t="s">
        <v>15</v>
      </c>
      <c r="AP5" s="284" t="s">
        <v>71</v>
      </c>
      <c r="AQ5" s="285"/>
      <c r="AR5" s="285"/>
      <c r="AS5" s="285"/>
      <c r="AT5" s="284" t="s">
        <v>66</v>
      </c>
      <c r="AU5" s="285"/>
      <c r="AV5" s="285"/>
      <c r="AW5" s="285"/>
      <c r="AX5" s="285"/>
      <c r="AY5" s="286"/>
      <c r="AZ5" s="270"/>
      <c r="BA5" s="361"/>
      <c r="BB5" s="291" t="s">
        <v>15</v>
      </c>
      <c r="BC5" s="284" t="s">
        <v>14</v>
      </c>
      <c r="BD5" s="285"/>
      <c r="BE5" s="285"/>
      <c r="BF5" s="285"/>
      <c r="BG5" s="286"/>
      <c r="BH5" s="286"/>
      <c r="BI5" s="294"/>
      <c r="BJ5" s="356" t="s">
        <v>37</v>
      </c>
      <c r="BK5" s="357"/>
      <c r="BL5" s="357"/>
      <c r="BM5" s="357"/>
      <c r="BN5" s="358"/>
      <c r="BO5" s="358"/>
      <c r="BP5" s="283"/>
      <c r="BQ5" s="270"/>
      <c r="BR5" s="361"/>
      <c r="BS5" s="291" t="s">
        <v>15</v>
      </c>
      <c r="BT5" s="284" t="s">
        <v>38</v>
      </c>
      <c r="BU5" s="285"/>
      <c r="BV5" s="285"/>
      <c r="BW5" s="285"/>
      <c r="BX5" s="286"/>
      <c r="BY5" s="286"/>
      <c r="BZ5" s="356" t="s">
        <v>39</v>
      </c>
      <c r="CA5" s="357"/>
      <c r="CB5" s="357"/>
      <c r="CC5" s="357"/>
      <c r="CD5" s="358"/>
      <c r="CE5" s="283"/>
      <c r="CF5" s="270"/>
      <c r="CG5" s="361"/>
      <c r="CH5" s="291" t="s">
        <v>15</v>
      </c>
      <c r="CI5" s="284" t="s">
        <v>77</v>
      </c>
      <c r="CJ5" s="285"/>
      <c r="CK5" s="285"/>
      <c r="CL5" s="285"/>
      <c r="CM5" s="286"/>
      <c r="CN5" s="286"/>
      <c r="CO5" s="284" t="s">
        <v>78</v>
      </c>
      <c r="CP5" s="285"/>
      <c r="CQ5" s="285"/>
      <c r="CR5" s="285"/>
      <c r="CS5" s="286"/>
      <c r="CT5" s="286"/>
      <c r="CU5" s="85"/>
      <c r="CV5" s="6"/>
      <c r="CW5" s="6"/>
      <c r="CX5" s="6"/>
      <c r="CY5" s="6"/>
      <c r="CZ5" s="6"/>
      <c r="DA5" s="6"/>
      <c r="DB5" s="6"/>
      <c r="DC5" s="6"/>
    </row>
    <row r="6" spans="1:107" s="19" customFormat="1" ht="77.25" customHeight="1" thickBot="1" x14ac:dyDescent="0.35">
      <c r="A6" s="288"/>
      <c r="B6" s="139" t="s">
        <v>51</v>
      </c>
      <c r="C6" s="139" t="s">
        <v>27</v>
      </c>
      <c r="D6" s="140" t="s">
        <v>51</v>
      </c>
      <c r="E6" s="140" t="s">
        <v>27</v>
      </c>
      <c r="F6" s="266"/>
      <c r="G6" s="318"/>
      <c r="H6" s="289"/>
      <c r="I6" s="291"/>
      <c r="J6" s="141" t="s">
        <v>29</v>
      </c>
      <c r="K6" s="275" t="s">
        <v>30</v>
      </c>
      <c r="L6" s="275"/>
      <c r="M6" s="273" t="s">
        <v>31</v>
      </c>
      <c r="N6" s="129" t="s">
        <v>29</v>
      </c>
      <c r="O6" s="271" t="s">
        <v>30</v>
      </c>
      <c r="P6" s="272"/>
      <c r="Q6" s="264" t="s">
        <v>31</v>
      </c>
      <c r="R6" s="129" t="s">
        <v>29</v>
      </c>
      <c r="S6" s="275" t="s">
        <v>30</v>
      </c>
      <c r="T6" s="275"/>
      <c r="U6" s="264" t="s">
        <v>31</v>
      </c>
      <c r="V6" s="371"/>
      <c r="W6" s="305"/>
      <c r="X6" s="303"/>
      <c r="Y6" s="342"/>
      <c r="Z6" s="129" t="s">
        <v>29</v>
      </c>
      <c r="AA6" s="271" t="s">
        <v>30</v>
      </c>
      <c r="AB6" s="272"/>
      <c r="AC6" s="264" t="s">
        <v>31</v>
      </c>
      <c r="AD6" s="367"/>
      <c r="AE6" s="368"/>
      <c r="AF6" s="368"/>
      <c r="AG6" s="129" t="s">
        <v>29</v>
      </c>
      <c r="AH6" s="275" t="s">
        <v>30</v>
      </c>
      <c r="AI6" s="275"/>
      <c r="AJ6" s="323" t="s">
        <v>31</v>
      </c>
      <c r="AK6" s="276"/>
      <c r="AL6" s="277"/>
      <c r="AM6" s="270"/>
      <c r="AN6" s="361"/>
      <c r="AO6" s="291"/>
      <c r="AP6" s="129" t="s">
        <v>29</v>
      </c>
      <c r="AQ6" s="275" t="s">
        <v>30</v>
      </c>
      <c r="AR6" s="275"/>
      <c r="AS6" s="362" t="s">
        <v>31</v>
      </c>
      <c r="AT6" s="292" t="s">
        <v>103</v>
      </c>
      <c r="AU6" s="293"/>
      <c r="AV6" s="293"/>
      <c r="AW6" s="293"/>
      <c r="AX6" s="293"/>
      <c r="AY6" s="293"/>
      <c r="AZ6" s="270"/>
      <c r="BA6" s="361"/>
      <c r="BB6" s="339"/>
      <c r="BC6" s="129"/>
      <c r="BD6" s="275" t="s">
        <v>30</v>
      </c>
      <c r="BE6" s="275"/>
      <c r="BF6" s="264" t="s">
        <v>31</v>
      </c>
      <c r="BG6" s="295"/>
      <c r="BH6" s="296"/>
      <c r="BI6" s="297"/>
      <c r="BJ6" s="129"/>
      <c r="BK6" s="275" t="s">
        <v>30</v>
      </c>
      <c r="BL6" s="275"/>
      <c r="BM6" s="264" t="s">
        <v>31</v>
      </c>
      <c r="BN6" s="295"/>
      <c r="BO6" s="296"/>
      <c r="BP6" s="297"/>
      <c r="BQ6" s="270"/>
      <c r="BR6" s="361"/>
      <c r="BS6" s="291"/>
      <c r="BT6" s="129"/>
      <c r="BU6" s="275" t="s">
        <v>30</v>
      </c>
      <c r="BV6" s="275"/>
      <c r="BW6" s="264" t="s">
        <v>31</v>
      </c>
      <c r="BX6" s="295"/>
      <c r="BY6" s="297"/>
      <c r="BZ6" s="129" t="s">
        <v>29</v>
      </c>
      <c r="CA6" s="275" t="s">
        <v>30</v>
      </c>
      <c r="CB6" s="275"/>
      <c r="CC6" s="264" t="s">
        <v>31</v>
      </c>
      <c r="CD6" s="295"/>
      <c r="CE6" s="376"/>
      <c r="CF6" s="270"/>
      <c r="CG6" s="361"/>
      <c r="CH6" s="291"/>
      <c r="CI6" s="129"/>
      <c r="CJ6" s="275" t="s">
        <v>30</v>
      </c>
      <c r="CK6" s="275"/>
      <c r="CL6" s="264" t="s">
        <v>31</v>
      </c>
      <c r="CM6" s="280"/>
      <c r="CN6" s="281"/>
      <c r="CO6" s="129"/>
      <c r="CP6" s="275" t="s">
        <v>30</v>
      </c>
      <c r="CQ6" s="275"/>
      <c r="CR6" s="264" t="s">
        <v>31</v>
      </c>
      <c r="CS6" s="280"/>
      <c r="CT6" s="281"/>
      <c r="CU6" s="17"/>
      <c r="CV6" s="18"/>
      <c r="CW6" s="18"/>
      <c r="CX6" s="18"/>
      <c r="CY6" s="18"/>
      <c r="CZ6" s="18"/>
      <c r="DA6" s="18"/>
      <c r="DB6" s="18"/>
      <c r="DC6" s="18"/>
    </row>
    <row r="7" spans="1:107" ht="19.5" thickBot="1" x14ac:dyDescent="0.35">
      <c r="A7" s="20" t="s">
        <v>0</v>
      </c>
      <c r="B7" s="45">
        <f>J22</f>
        <v>0</v>
      </c>
      <c r="C7" s="45">
        <f>J13</f>
        <v>0</v>
      </c>
      <c r="D7" s="258"/>
      <c r="E7" s="259"/>
      <c r="F7" s="45">
        <f t="shared" ref="F7:F18" si="0">SUM(B7:E7)</f>
        <v>0</v>
      </c>
      <c r="G7" s="21"/>
      <c r="H7" s="22"/>
      <c r="I7" s="291"/>
      <c r="J7" s="142" t="s">
        <v>34</v>
      </c>
      <c r="K7" s="131" t="s">
        <v>33</v>
      </c>
      <c r="L7" s="131" t="s">
        <v>34</v>
      </c>
      <c r="M7" s="274"/>
      <c r="N7" s="130" t="s">
        <v>34</v>
      </c>
      <c r="O7" s="131" t="s">
        <v>33</v>
      </c>
      <c r="P7" s="131" t="s">
        <v>34</v>
      </c>
      <c r="Q7" s="290"/>
      <c r="R7" s="130" t="s">
        <v>34</v>
      </c>
      <c r="S7" s="131" t="s">
        <v>33</v>
      </c>
      <c r="T7" s="131" t="s">
        <v>34</v>
      </c>
      <c r="U7" s="290"/>
      <c r="V7" s="372"/>
      <c r="W7" s="23"/>
      <c r="X7" s="22"/>
      <c r="Y7" s="343"/>
      <c r="Z7" s="130" t="s">
        <v>34</v>
      </c>
      <c r="AA7" s="131" t="s">
        <v>33</v>
      </c>
      <c r="AB7" s="131" t="s">
        <v>34</v>
      </c>
      <c r="AC7" s="290"/>
      <c r="AD7" s="369"/>
      <c r="AE7" s="370"/>
      <c r="AF7" s="370"/>
      <c r="AG7" s="106" t="s">
        <v>34</v>
      </c>
      <c r="AH7" s="16" t="s">
        <v>33</v>
      </c>
      <c r="AI7" s="16" t="s">
        <v>34</v>
      </c>
      <c r="AJ7" s="324"/>
      <c r="AK7" s="278"/>
      <c r="AL7" s="279"/>
      <c r="AM7" s="23"/>
      <c r="AN7" s="24"/>
      <c r="AO7" s="291"/>
      <c r="AP7" s="130" t="s">
        <v>34</v>
      </c>
      <c r="AQ7" s="131" t="s">
        <v>33</v>
      </c>
      <c r="AR7" s="131" t="s">
        <v>34</v>
      </c>
      <c r="AS7" s="363"/>
      <c r="AT7" s="213"/>
      <c r="AU7" s="146" t="s">
        <v>87</v>
      </c>
      <c r="AV7" s="199" t="s">
        <v>85</v>
      </c>
      <c r="AW7" s="200" t="s">
        <v>85</v>
      </c>
      <c r="AX7" s="201" t="s">
        <v>85</v>
      </c>
      <c r="AY7" s="202" t="s">
        <v>48</v>
      </c>
      <c r="AZ7" s="23"/>
      <c r="BA7" s="24"/>
      <c r="BB7" s="339"/>
      <c r="BC7" s="222"/>
      <c r="BD7" s="223" t="s">
        <v>33</v>
      </c>
      <c r="BE7" s="223" t="s">
        <v>34</v>
      </c>
      <c r="BF7" s="265"/>
      <c r="BG7" s="298"/>
      <c r="BH7" s="299"/>
      <c r="BI7" s="300"/>
      <c r="BJ7" s="222"/>
      <c r="BK7" s="223" t="s">
        <v>33</v>
      </c>
      <c r="BL7" s="223" t="s">
        <v>34</v>
      </c>
      <c r="BM7" s="265"/>
      <c r="BN7" s="298"/>
      <c r="BO7" s="299"/>
      <c r="BP7" s="300"/>
      <c r="BQ7" s="23"/>
      <c r="BR7" s="24"/>
      <c r="BS7" s="291"/>
      <c r="BT7" s="222"/>
      <c r="BU7" s="131" t="s">
        <v>33</v>
      </c>
      <c r="BV7" s="131" t="s">
        <v>34</v>
      </c>
      <c r="BW7" s="290"/>
      <c r="BX7" s="359"/>
      <c r="BY7" s="360"/>
      <c r="BZ7" s="130" t="s">
        <v>34</v>
      </c>
      <c r="CA7" s="131" t="s">
        <v>33</v>
      </c>
      <c r="CB7" s="131" t="s">
        <v>34</v>
      </c>
      <c r="CC7" s="290"/>
      <c r="CD7" s="377"/>
      <c r="CE7" s="378"/>
      <c r="CF7" s="23"/>
      <c r="CG7" s="24"/>
      <c r="CH7" s="291"/>
      <c r="CI7" s="222"/>
      <c r="CJ7" s="131" t="s">
        <v>33</v>
      </c>
      <c r="CK7" s="131" t="s">
        <v>34</v>
      </c>
      <c r="CL7" s="290"/>
      <c r="CM7" s="282"/>
      <c r="CN7" s="283"/>
      <c r="CO7" s="130"/>
      <c r="CP7" s="131" t="s">
        <v>33</v>
      </c>
      <c r="CQ7" s="131" t="s">
        <v>34</v>
      </c>
      <c r="CR7" s="290"/>
      <c r="CS7" s="282"/>
      <c r="CT7" s="283"/>
      <c r="CU7" s="17"/>
      <c r="CV7" s="6"/>
      <c r="CW7" s="6"/>
      <c r="CX7" s="6"/>
      <c r="CY7" s="6"/>
      <c r="CZ7" s="6"/>
      <c r="DA7" s="6"/>
      <c r="DB7" s="6"/>
      <c r="DC7" s="6"/>
    </row>
    <row r="8" spans="1:107" ht="24.75" customHeight="1" thickBot="1" x14ac:dyDescent="0.35">
      <c r="A8" s="20" t="s">
        <v>40</v>
      </c>
      <c r="B8" s="45">
        <f>N22</f>
        <v>0</v>
      </c>
      <c r="C8" s="45">
        <f>N13</f>
        <v>0</v>
      </c>
      <c r="D8" s="45">
        <f>P22</f>
        <v>0</v>
      </c>
      <c r="E8" s="45">
        <f>P13</f>
        <v>0</v>
      </c>
      <c r="F8" s="45">
        <f t="shared" si="0"/>
        <v>0</v>
      </c>
      <c r="G8" s="105"/>
      <c r="H8" s="152" t="s">
        <v>44</v>
      </c>
      <c r="I8" s="153"/>
      <c r="J8" s="124"/>
      <c r="K8" s="170"/>
      <c r="L8" s="170"/>
      <c r="M8" s="132"/>
      <c r="N8" s="124"/>
      <c r="O8" s="133"/>
      <c r="P8" s="133"/>
      <c r="Q8" s="134"/>
      <c r="R8" s="143"/>
      <c r="S8" s="117"/>
      <c r="T8" s="117"/>
      <c r="U8" s="121"/>
      <c r="V8" s="336"/>
      <c r="W8" s="175"/>
      <c r="X8" s="152" t="s">
        <v>44</v>
      </c>
      <c r="Y8" s="101"/>
      <c r="Z8" s="143"/>
      <c r="AA8" s="117"/>
      <c r="AB8" s="117"/>
      <c r="AC8" s="121"/>
      <c r="AD8" s="331"/>
      <c r="AE8" s="332"/>
      <c r="AF8" s="332"/>
      <c r="AG8" s="143"/>
      <c r="AH8" s="117"/>
      <c r="AI8" s="117"/>
      <c r="AJ8" s="121"/>
      <c r="AK8" s="325"/>
      <c r="AL8" s="326"/>
      <c r="AM8" s="175"/>
      <c r="AN8" s="152" t="s">
        <v>44</v>
      </c>
      <c r="AO8" s="153"/>
      <c r="AP8" s="124"/>
      <c r="AQ8" s="133"/>
      <c r="AR8" s="133"/>
      <c r="AS8" s="134"/>
      <c r="AT8" s="195" t="s">
        <v>82</v>
      </c>
      <c r="AU8" s="147" t="s">
        <v>84</v>
      </c>
      <c r="AV8" s="207" t="s">
        <v>102</v>
      </c>
      <c r="AW8" s="203" t="s">
        <v>83</v>
      </c>
      <c r="AX8" s="204" t="s">
        <v>91</v>
      </c>
      <c r="AY8" s="194" t="s">
        <v>86</v>
      </c>
      <c r="AZ8" s="26"/>
      <c r="BA8" s="25" t="s">
        <v>44</v>
      </c>
      <c r="BB8" s="221"/>
      <c r="BC8" s="214"/>
      <c r="BD8" s="133"/>
      <c r="BE8" s="133"/>
      <c r="BF8" s="134"/>
      <c r="BG8" s="350"/>
      <c r="BH8" s="293"/>
      <c r="BI8" s="351"/>
      <c r="BJ8" s="214"/>
      <c r="BK8" s="133"/>
      <c r="BL8" s="133"/>
      <c r="BM8" s="134"/>
      <c r="BN8" s="350"/>
      <c r="BO8" s="293"/>
      <c r="BP8" s="351"/>
      <c r="BQ8" s="26"/>
      <c r="BR8" s="25" t="s">
        <v>44</v>
      </c>
      <c r="BS8" s="221"/>
      <c r="BT8" s="126"/>
      <c r="BU8" s="133"/>
      <c r="BV8" s="133"/>
      <c r="BW8" s="134"/>
      <c r="BX8" s="350"/>
      <c r="BY8" s="351"/>
      <c r="BZ8" s="124"/>
      <c r="CA8" s="133"/>
      <c r="CB8" s="133"/>
      <c r="CC8" s="134"/>
      <c r="CD8" s="350"/>
      <c r="CE8" s="379"/>
      <c r="CF8" s="26"/>
      <c r="CG8" s="25" t="s">
        <v>44</v>
      </c>
      <c r="CH8" s="221"/>
      <c r="CI8" s="126"/>
      <c r="CJ8" s="133"/>
      <c r="CK8" s="133"/>
      <c r="CL8" s="134"/>
      <c r="CM8" s="350">
        <f>CL18</f>
        <v>0</v>
      </c>
      <c r="CN8" s="351"/>
      <c r="CO8" s="214"/>
      <c r="CP8" s="133"/>
      <c r="CQ8" s="133"/>
      <c r="CR8" s="134"/>
      <c r="CS8" s="350"/>
      <c r="CT8" s="351"/>
      <c r="CU8" s="27"/>
      <c r="CV8" s="6"/>
      <c r="CW8" s="6"/>
      <c r="CX8" s="6"/>
      <c r="CY8" s="6"/>
      <c r="CZ8" s="6"/>
      <c r="DA8" s="6"/>
      <c r="DB8" s="6"/>
      <c r="DC8" s="6"/>
    </row>
    <row r="9" spans="1:107" ht="18.75" x14ac:dyDescent="0.3">
      <c r="A9" s="20" t="s">
        <v>13</v>
      </c>
      <c r="B9" s="45">
        <f>R22</f>
        <v>0</v>
      </c>
      <c r="C9" s="45">
        <f>R13</f>
        <v>0</v>
      </c>
      <c r="D9" s="45">
        <f>T22</f>
        <v>0</v>
      </c>
      <c r="E9" s="45">
        <f>T13</f>
        <v>0</v>
      </c>
      <c r="F9" s="45">
        <f t="shared" si="0"/>
        <v>0</v>
      </c>
      <c r="G9" s="28">
        <v>1</v>
      </c>
      <c r="H9" s="22" t="s">
        <v>81</v>
      </c>
      <c r="I9" s="191"/>
      <c r="J9" s="125">
        <v>0</v>
      </c>
      <c r="K9" s="171"/>
      <c r="L9" s="110"/>
      <c r="M9" s="118">
        <f>J9+L9</f>
        <v>0</v>
      </c>
      <c r="N9" s="125">
        <v>0</v>
      </c>
      <c r="O9" s="122">
        <v>0</v>
      </c>
      <c r="P9" s="109">
        <f>O9*I9</f>
        <v>0</v>
      </c>
      <c r="Q9" s="121">
        <f>N9+P9</f>
        <v>0</v>
      </c>
      <c r="R9" s="125">
        <v>0</v>
      </c>
      <c r="S9" s="122">
        <v>0</v>
      </c>
      <c r="T9" s="109">
        <f>S9*I9</f>
        <v>0</v>
      </c>
      <c r="U9" s="121">
        <f>R9+T9</f>
        <v>0</v>
      </c>
      <c r="V9" s="337"/>
      <c r="W9" s="32">
        <v>1</v>
      </c>
      <c r="X9" s="31" t="str">
        <f t="shared" ref="X9:Y12" si="1">H9</f>
        <v>grade</v>
      </c>
      <c r="Y9" s="192">
        <f t="shared" si="1"/>
        <v>0</v>
      </c>
      <c r="Z9" s="125">
        <v>0</v>
      </c>
      <c r="AA9" s="122">
        <v>0</v>
      </c>
      <c r="AB9" s="109">
        <f>Y9*AA9</f>
        <v>0</v>
      </c>
      <c r="AC9" s="121">
        <f>Z9+AB9</f>
        <v>0</v>
      </c>
      <c r="AD9" s="333"/>
      <c r="AE9" s="333"/>
      <c r="AF9" s="334"/>
      <c r="AG9" s="125">
        <v>0</v>
      </c>
      <c r="AH9" s="122">
        <v>0</v>
      </c>
      <c r="AI9" s="109">
        <f>AH9*Y9</f>
        <v>0</v>
      </c>
      <c r="AJ9" s="121">
        <f>AG9+AI9</f>
        <v>0</v>
      </c>
      <c r="AK9" s="327"/>
      <c r="AL9" s="328"/>
      <c r="AM9" s="32">
        <v>1</v>
      </c>
      <c r="AN9" s="31" t="str">
        <f t="shared" ref="AN9:AO12" si="2">X9</f>
        <v>grade</v>
      </c>
      <c r="AO9" s="191">
        <f t="shared" si="2"/>
        <v>0</v>
      </c>
      <c r="AP9" s="125">
        <v>0</v>
      </c>
      <c r="AQ9" s="122">
        <v>0</v>
      </c>
      <c r="AR9" s="109">
        <f>AO9*AQ9</f>
        <v>0</v>
      </c>
      <c r="AS9" s="121">
        <f>AP9+AR9</f>
        <v>0</v>
      </c>
      <c r="AT9" s="206" t="s">
        <v>63</v>
      </c>
      <c r="AU9" s="238">
        <v>0</v>
      </c>
      <c r="AV9" s="239">
        <v>0</v>
      </c>
      <c r="AW9" s="239">
        <v>0</v>
      </c>
      <c r="AX9" s="239">
        <v>0</v>
      </c>
      <c r="AY9" s="241">
        <f t="shared" ref="AY9:AY21" si="3">AX9+AW9+AV9</f>
        <v>0</v>
      </c>
      <c r="AZ9" s="32">
        <v>1</v>
      </c>
      <c r="BA9" s="31" t="str">
        <f t="shared" ref="BA9:BB12" si="4">AN9</f>
        <v>grade</v>
      </c>
      <c r="BB9" s="191">
        <f t="shared" si="4"/>
        <v>0</v>
      </c>
      <c r="BC9" s="215"/>
      <c r="BD9" s="122">
        <v>0</v>
      </c>
      <c r="BE9" s="109">
        <f>BB9*BD9</f>
        <v>0</v>
      </c>
      <c r="BF9" s="121">
        <f>BE9</f>
        <v>0</v>
      </c>
      <c r="BG9" s="352"/>
      <c r="BH9" s="352"/>
      <c r="BI9" s="353"/>
      <c r="BJ9" s="215"/>
      <c r="BK9" s="122">
        <v>0</v>
      </c>
      <c r="BL9" s="109">
        <f>BK9*BB9</f>
        <v>0</v>
      </c>
      <c r="BM9" s="121">
        <f>BL9</f>
        <v>0</v>
      </c>
      <c r="BN9" s="352"/>
      <c r="BO9" s="352"/>
      <c r="BP9" s="353"/>
      <c r="BQ9" s="32">
        <v>1</v>
      </c>
      <c r="BR9" s="33"/>
      <c r="BS9" s="191">
        <f>AO9</f>
        <v>0</v>
      </c>
      <c r="BT9" s="215"/>
      <c r="BU9" s="122">
        <v>0</v>
      </c>
      <c r="BV9" s="109">
        <f>BS9*BU9</f>
        <v>0</v>
      </c>
      <c r="BW9" s="121">
        <f>BV9</f>
        <v>0</v>
      </c>
      <c r="BX9" s="352"/>
      <c r="BY9" s="353"/>
      <c r="BZ9" s="125">
        <v>0</v>
      </c>
      <c r="CA9" s="122">
        <v>0</v>
      </c>
      <c r="CB9" s="109">
        <f>CA9*BS9</f>
        <v>0</v>
      </c>
      <c r="CC9" s="121">
        <f>BZ9+CB9</f>
        <v>0</v>
      </c>
      <c r="CD9" s="380"/>
      <c r="CE9" s="381"/>
      <c r="CF9" s="32">
        <v>1</v>
      </c>
      <c r="CG9" s="33"/>
      <c r="CH9" s="191">
        <f>BB9</f>
        <v>0</v>
      </c>
      <c r="CI9" s="215"/>
      <c r="CJ9" s="122">
        <v>0</v>
      </c>
      <c r="CK9" s="109">
        <f>CH9*CJ9</f>
        <v>0</v>
      </c>
      <c r="CL9" s="121">
        <f>CK9</f>
        <v>0</v>
      </c>
      <c r="CM9" s="352"/>
      <c r="CN9" s="353"/>
      <c r="CO9" s="215"/>
      <c r="CP9" s="122">
        <v>0</v>
      </c>
      <c r="CQ9" s="109">
        <f>CP9*CH9</f>
        <v>0</v>
      </c>
      <c r="CR9" s="121">
        <f>CQ9</f>
        <v>0</v>
      </c>
      <c r="CS9" s="352"/>
      <c r="CT9" s="353"/>
      <c r="CU9" s="27"/>
      <c r="CV9" s="6"/>
      <c r="CW9" s="6"/>
      <c r="CX9" s="6"/>
      <c r="CY9" s="6"/>
      <c r="CZ9" s="6"/>
      <c r="DA9" s="6"/>
      <c r="DB9" s="6"/>
      <c r="DC9" s="6"/>
    </row>
    <row r="10" spans="1:107" ht="18.75" x14ac:dyDescent="0.3">
      <c r="A10" s="20" t="s">
        <v>1</v>
      </c>
      <c r="B10" s="45">
        <f>Z22</f>
        <v>0</v>
      </c>
      <c r="C10" s="45">
        <f>Z13</f>
        <v>0</v>
      </c>
      <c r="D10" s="45">
        <f>AB22</f>
        <v>0</v>
      </c>
      <c r="E10" s="45">
        <f>AB13</f>
        <v>0</v>
      </c>
      <c r="F10" s="45">
        <f t="shared" si="0"/>
        <v>0</v>
      </c>
      <c r="G10" s="28">
        <v>2</v>
      </c>
      <c r="H10" s="22" t="s">
        <v>81</v>
      </c>
      <c r="I10" s="191"/>
      <c r="J10" s="125">
        <v>0</v>
      </c>
      <c r="K10" s="171"/>
      <c r="L10" s="110"/>
      <c r="M10" s="118">
        <f>J10+L10</f>
        <v>0</v>
      </c>
      <c r="N10" s="125">
        <v>0</v>
      </c>
      <c r="O10" s="122">
        <v>0</v>
      </c>
      <c r="P10" s="109">
        <f>O10*I10</f>
        <v>0</v>
      </c>
      <c r="Q10" s="121">
        <f>N10+P10</f>
        <v>0</v>
      </c>
      <c r="R10" s="125">
        <v>0</v>
      </c>
      <c r="S10" s="122">
        <v>0</v>
      </c>
      <c r="T10" s="109">
        <f>S10*I10</f>
        <v>0</v>
      </c>
      <c r="U10" s="121">
        <f>R10+T10</f>
        <v>0</v>
      </c>
      <c r="V10" s="337"/>
      <c r="W10" s="32">
        <v>2</v>
      </c>
      <c r="X10" s="22" t="str">
        <f t="shared" si="1"/>
        <v>grade</v>
      </c>
      <c r="Y10" s="192">
        <f t="shared" si="1"/>
        <v>0</v>
      </c>
      <c r="Z10" s="125">
        <v>0</v>
      </c>
      <c r="AA10" s="122">
        <v>0</v>
      </c>
      <c r="AB10" s="109">
        <f>Y10*AA10</f>
        <v>0</v>
      </c>
      <c r="AC10" s="121">
        <f>Z10+AB10</f>
        <v>0</v>
      </c>
      <c r="AD10" s="333"/>
      <c r="AE10" s="333"/>
      <c r="AF10" s="334"/>
      <c r="AG10" s="125">
        <v>0</v>
      </c>
      <c r="AH10" s="122">
        <v>0</v>
      </c>
      <c r="AI10" s="109">
        <f>AH10*Y10</f>
        <v>0</v>
      </c>
      <c r="AJ10" s="121">
        <f>AG10+AI10</f>
        <v>0</v>
      </c>
      <c r="AK10" s="327"/>
      <c r="AL10" s="328"/>
      <c r="AM10" s="32">
        <v>2</v>
      </c>
      <c r="AN10" s="22" t="str">
        <f t="shared" si="2"/>
        <v>grade</v>
      </c>
      <c r="AO10" s="191">
        <f t="shared" si="2"/>
        <v>0</v>
      </c>
      <c r="AP10" s="125">
        <v>0</v>
      </c>
      <c r="AQ10" s="122">
        <v>0</v>
      </c>
      <c r="AR10" s="109">
        <f>AO10*AQ10</f>
        <v>0</v>
      </c>
      <c r="AS10" s="121">
        <f>AP10+AR10</f>
        <v>0</v>
      </c>
      <c r="AT10" s="196" t="s">
        <v>63</v>
      </c>
      <c r="AU10" s="238">
        <v>0</v>
      </c>
      <c r="AV10" s="240">
        <v>0</v>
      </c>
      <c r="AW10" s="240">
        <v>0</v>
      </c>
      <c r="AX10" s="240">
        <v>0</v>
      </c>
      <c r="AY10" s="242">
        <f t="shared" si="3"/>
        <v>0</v>
      </c>
      <c r="AZ10" s="32">
        <v>2</v>
      </c>
      <c r="BA10" s="22" t="str">
        <f t="shared" si="4"/>
        <v>grade</v>
      </c>
      <c r="BB10" s="191">
        <f t="shared" si="4"/>
        <v>0</v>
      </c>
      <c r="BC10" s="215"/>
      <c r="BD10" s="122">
        <v>0</v>
      </c>
      <c r="BE10" s="109">
        <f>BB10*BD10</f>
        <v>0</v>
      </c>
      <c r="BF10" s="121">
        <f>BE10</f>
        <v>0</v>
      </c>
      <c r="BG10" s="352"/>
      <c r="BH10" s="352"/>
      <c r="BI10" s="353"/>
      <c r="BJ10" s="215"/>
      <c r="BK10" s="122">
        <v>0</v>
      </c>
      <c r="BL10" s="109">
        <f>BK10*BB10</f>
        <v>0</v>
      </c>
      <c r="BM10" s="121">
        <f>BL10</f>
        <v>0</v>
      </c>
      <c r="BN10" s="352"/>
      <c r="BO10" s="352"/>
      <c r="BP10" s="353"/>
      <c r="BQ10" s="32">
        <v>2</v>
      </c>
      <c r="BR10" s="33"/>
      <c r="BS10" s="191">
        <f>AO10</f>
        <v>0</v>
      </c>
      <c r="BT10" s="215"/>
      <c r="BU10" s="122">
        <v>0</v>
      </c>
      <c r="BV10" s="109">
        <f>BS10*BU10</f>
        <v>0</v>
      </c>
      <c r="BW10" s="121">
        <f>BV10</f>
        <v>0</v>
      </c>
      <c r="BX10" s="352"/>
      <c r="BY10" s="353"/>
      <c r="BZ10" s="125">
        <v>0</v>
      </c>
      <c r="CA10" s="122">
        <v>0</v>
      </c>
      <c r="CB10" s="109">
        <f>CA10*BS10</f>
        <v>0</v>
      </c>
      <c r="CC10" s="121">
        <f>BZ10+CB10</f>
        <v>0</v>
      </c>
      <c r="CD10" s="380"/>
      <c r="CE10" s="381"/>
      <c r="CF10" s="32">
        <v>2</v>
      </c>
      <c r="CG10" s="33"/>
      <c r="CH10" s="191">
        <f>BB10</f>
        <v>0</v>
      </c>
      <c r="CI10" s="215"/>
      <c r="CJ10" s="122">
        <v>0</v>
      </c>
      <c r="CK10" s="109">
        <f>CH10*CJ10</f>
        <v>0</v>
      </c>
      <c r="CL10" s="121">
        <f>CK10</f>
        <v>0</v>
      </c>
      <c r="CM10" s="352"/>
      <c r="CN10" s="353"/>
      <c r="CO10" s="215"/>
      <c r="CP10" s="122">
        <v>0</v>
      </c>
      <c r="CQ10" s="109">
        <f>CP10*CH10</f>
        <v>0</v>
      </c>
      <c r="CR10" s="121">
        <f>CQ10</f>
        <v>0</v>
      </c>
      <c r="CS10" s="352"/>
      <c r="CT10" s="353"/>
      <c r="CU10" s="27"/>
      <c r="CV10" s="6"/>
      <c r="CW10" s="6"/>
      <c r="CX10" s="6"/>
      <c r="CY10" s="6"/>
      <c r="CZ10" s="6"/>
      <c r="DA10" s="6"/>
      <c r="DB10" s="6"/>
      <c r="DC10" s="6"/>
    </row>
    <row r="11" spans="1:107" ht="18.75" x14ac:dyDescent="0.3">
      <c r="A11" s="20" t="s">
        <v>2</v>
      </c>
      <c r="B11" s="45">
        <f>AG22</f>
        <v>0</v>
      </c>
      <c r="C11" s="45">
        <f>AG13</f>
        <v>0</v>
      </c>
      <c r="D11" s="45">
        <f>AI22</f>
        <v>0</v>
      </c>
      <c r="E11" s="45">
        <f>AI13</f>
        <v>0</v>
      </c>
      <c r="F11" s="45">
        <f t="shared" si="0"/>
        <v>0</v>
      </c>
      <c r="G11" s="28">
        <v>3</v>
      </c>
      <c r="H11" s="22" t="s">
        <v>81</v>
      </c>
      <c r="I11" s="191"/>
      <c r="J11" s="125">
        <v>0</v>
      </c>
      <c r="K11" s="171"/>
      <c r="L11" s="110"/>
      <c r="M11" s="118">
        <f>J11+L11</f>
        <v>0</v>
      </c>
      <c r="N11" s="125">
        <v>0</v>
      </c>
      <c r="O11" s="122">
        <v>0</v>
      </c>
      <c r="P11" s="109">
        <f>O11*I11</f>
        <v>0</v>
      </c>
      <c r="Q11" s="121">
        <f>N11+P11</f>
        <v>0</v>
      </c>
      <c r="R11" s="125">
        <v>0</v>
      </c>
      <c r="S11" s="122">
        <v>0</v>
      </c>
      <c r="T11" s="109">
        <f>S11*I11</f>
        <v>0</v>
      </c>
      <c r="U11" s="121">
        <f>R11+T11</f>
        <v>0</v>
      </c>
      <c r="V11" s="337"/>
      <c r="W11" s="32">
        <v>3</v>
      </c>
      <c r="X11" s="22" t="str">
        <f t="shared" si="1"/>
        <v>grade</v>
      </c>
      <c r="Y11" s="192">
        <f t="shared" si="1"/>
        <v>0</v>
      </c>
      <c r="Z11" s="125">
        <v>0</v>
      </c>
      <c r="AA11" s="122">
        <v>0</v>
      </c>
      <c r="AB11" s="109">
        <f>Y11*AA11</f>
        <v>0</v>
      </c>
      <c r="AC11" s="121">
        <f>Z11+AB11</f>
        <v>0</v>
      </c>
      <c r="AD11" s="333"/>
      <c r="AE11" s="333"/>
      <c r="AF11" s="334"/>
      <c r="AG11" s="125">
        <v>0</v>
      </c>
      <c r="AH11" s="122">
        <v>0</v>
      </c>
      <c r="AI11" s="109">
        <f>AH11*Y11</f>
        <v>0</v>
      </c>
      <c r="AJ11" s="121">
        <f>AG11+AI11</f>
        <v>0</v>
      </c>
      <c r="AK11" s="327"/>
      <c r="AL11" s="328"/>
      <c r="AM11" s="32">
        <v>3</v>
      </c>
      <c r="AN11" s="22" t="str">
        <f t="shared" si="2"/>
        <v>grade</v>
      </c>
      <c r="AO11" s="191">
        <f t="shared" si="2"/>
        <v>0</v>
      </c>
      <c r="AP11" s="125">
        <v>0</v>
      </c>
      <c r="AQ11" s="122">
        <v>0</v>
      </c>
      <c r="AR11" s="109">
        <f>AO11*AQ11</f>
        <v>0</v>
      </c>
      <c r="AS11" s="121">
        <f>AP11+AR11</f>
        <v>0</v>
      </c>
      <c r="AT11" s="196" t="s">
        <v>63</v>
      </c>
      <c r="AU11" s="238">
        <v>0</v>
      </c>
      <c r="AV11" s="240">
        <v>0</v>
      </c>
      <c r="AW11" s="240">
        <v>0</v>
      </c>
      <c r="AX11" s="240">
        <v>0</v>
      </c>
      <c r="AY11" s="242">
        <f t="shared" si="3"/>
        <v>0</v>
      </c>
      <c r="AZ11" s="32">
        <v>3</v>
      </c>
      <c r="BA11" s="22" t="str">
        <f t="shared" si="4"/>
        <v>grade</v>
      </c>
      <c r="BB11" s="191">
        <f t="shared" si="4"/>
        <v>0</v>
      </c>
      <c r="BC11" s="215"/>
      <c r="BD11" s="122">
        <v>0</v>
      </c>
      <c r="BE11" s="109">
        <f>BB11*BD11</f>
        <v>0</v>
      </c>
      <c r="BF11" s="121">
        <f>BE11</f>
        <v>0</v>
      </c>
      <c r="BG11" s="352"/>
      <c r="BH11" s="352"/>
      <c r="BI11" s="353"/>
      <c r="BJ11" s="215"/>
      <c r="BK11" s="122">
        <v>0</v>
      </c>
      <c r="BL11" s="109">
        <f>BK11*BB11</f>
        <v>0</v>
      </c>
      <c r="BM11" s="121">
        <f>BL11</f>
        <v>0</v>
      </c>
      <c r="BN11" s="352"/>
      <c r="BO11" s="352"/>
      <c r="BP11" s="353"/>
      <c r="BQ11" s="32">
        <v>3</v>
      </c>
      <c r="BR11" s="33"/>
      <c r="BS11" s="191">
        <f>AO11</f>
        <v>0</v>
      </c>
      <c r="BT11" s="215"/>
      <c r="BU11" s="122">
        <v>0</v>
      </c>
      <c r="BV11" s="109">
        <f>BS11*BU11</f>
        <v>0</v>
      </c>
      <c r="BW11" s="121">
        <f>BV11</f>
        <v>0</v>
      </c>
      <c r="BX11" s="352"/>
      <c r="BY11" s="353"/>
      <c r="BZ11" s="125">
        <v>0</v>
      </c>
      <c r="CA11" s="122">
        <v>0</v>
      </c>
      <c r="CB11" s="109">
        <f>CA11*BS11</f>
        <v>0</v>
      </c>
      <c r="CC11" s="121">
        <f>BZ11+CB11</f>
        <v>0</v>
      </c>
      <c r="CD11" s="380"/>
      <c r="CE11" s="381"/>
      <c r="CF11" s="32">
        <v>3</v>
      </c>
      <c r="CG11" s="33"/>
      <c r="CH11" s="191">
        <f>BB11</f>
        <v>0</v>
      </c>
      <c r="CI11" s="215"/>
      <c r="CJ11" s="122">
        <v>0</v>
      </c>
      <c r="CK11" s="109">
        <f>CH11*CJ11</f>
        <v>0</v>
      </c>
      <c r="CL11" s="121">
        <f>CK11</f>
        <v>0</v>
      </c>
      <c r="CM11" s="352"/>
      <c r="CN11" s="353"/>
      <c r="CO11" s="215"/>
      <c r="CP11" s="122">
        <v>0</v>
      </c>
      <c r="CQ11" s="109">
        <f>CP11*CH11</f>
        <v>0</v>
      </c>
      <c r="CR11" s="121">
        <f>CQ11</f>
        <v>0</v>
      </c>
      <c r="CS11" s="352"/>
      <c r="CT11" s="353"/>
      <c r="CU11" s="27"/>
      <c r="CV11" s="6"/>
      <c r="CW11" s="6"/>
      <c r="CX11" s="6"/>
      <c r="CY11" s="6"/>
      <c r="CZ11" s="6"/>
      <c r="DA11" s="6"/>
      <c r="DB11" s="6"/>
      <c r="DC11" s="6"/>
    </row>
    <row r="12" spans="1:107" ht="19.5" thickBot="1" x14ac:dyDescent="0.35">
      <c r="A12" s="20" t="s">
        <v>3</v>
      </c>
      <c r="B12" s="45">
        <f>AP22</f>
        <v>0</v>
      </c>
      <c r="C12" s="45">
        <f>AP13</f>
        <v>0</v>
      </c>
      <c r="D12" s="45">
        <f>AR22</f>
        <v>0</v>
      </c>
      <c r="E12" s="45">
        <f>AR13</f>
        <v>0</v>
      </c>
      <c r="F12" s="45">
        <f t="shared" si="0"/>
        <v>0</v>
      </c>
      <c r="G12" s="28">
        <v>4</v>
      </c>
      <c r="H12" s="22" t="s">
        <v>81</v>
      </c>
      <c r="I12" s="191"/>
      <c r="J12" s="125">
        <v>0</v>
      </c>
      <c r="K12" s="171"/>
      <c r="L12" s="110"/>
      <c r="M12" s="118">
        <f>J12+L12</f>
        <v>0</v>
      </c>
      <c r="N12" s="125">
        <v>0</v>
      </c>
      <c r="O12" s="122">
        <v>0</v>
      </c>
      <c r="P12" s="109">
        <f>O12*I12</f>
        <v>0</v>
      </c>
      <c r="Q12" s="121">
        <f>N12+P12</f>
        <v>0</v>
      </c>
      <c r="R12" s="125">
        <v>0</v>
      </c>
      <c r="S12" s="122">
        <v>0</v>
      </c>
      <c r="T12" s="109">
        <f>S12*I12</f>
        <v>0</v>
      </c>
      <c r="U12" s="121">
        <f>R12+T12</f>
        <v>0</v>
      </c>
      <c r="V12" s="337"/>
      <c r="W12" s="32">
        <v>4</v>
      </c>
      <c r="X12" s="22" t="str">
        <f t="shared" si="1"/>
        <v>grade</v>
      </c>
      <c r="Y12" s="192">
        <f t="shared" si="1"/>
        <v>0</v>
      </c>
      <c r="Z12" s="125">
        <v>0</v>
      </c>
      <c r="AA12" s="122">
        <v>0</v>
      </c>
      <c r="AB12" s="109">
        <f>Y12*AA12</f>
        <v>0</v>
      </c>
      <c r="AC12" s="121">
        <f>Z12+AB12</f>
        <v>0</v>
      </c>
      <c r="AD12" s="333"/>
      <c r="AE12" s="333"/>
      <c r="AF12" s="334"/>
      <c r="AG12" s="125">
        <v>0</v>
      </c>
      <c r="AH12" s="122">
        <v>0</v>
      </c>
      <c r="AI12" s="109">
        <f>AH12*Y12</f>
        <v>0</v>
      </c>
      <c r="AJ12" s="121">
        <f>AG12+AI12</f>
        <v>0</v>
      </c>
      <c r="AK12" s="327"/>
      <c r="AL12" s="328"/>
      <c r="AM12" s="32">
        <v>4</v>
      </c>
      <c r="AN12" s="22" t="str">
        <f t="shared" si="2"/>
        <v>grade</v>
      </c>
      <c r="AO12" s="191">
        <f t="shared" si="2"/>
        <v>0</v>
      </c>
      <c r="AP12" s="125">
        <v>0</v>
      </c>
      <c r="AQ12" s="122">
        <v>0</v>
      </c>
      <c r="AR12" s="109">
        <f>AO12*AQ12</f>
        <v>0</v>
      </c>
      <c r="AS12" s="121">
        <f>AP12+AR12</f>
        <v>0</v>
      </c>
      <c r="AT12" s="196" t="s">
        <v>63</v>
      </c>
      <c r="AU12" s="238">
        <v>0</v>
      </c>
      <c r="AV12" s="240">
        <v>0</v>
      </c>
      <c r="AW12" s="240">
        <v>0</v>
      </c>
      <c r="AX12" s="240">
        <v>0</v>
      </c>
      <c r="AY12" s="242">
        <f t="shared" si="3"/>
        <v>0</v>
      </c>
      <c r="AZ12" s="32">
        <v>4</v>
      </c>
      <c r="BA12" s="22" t="str">
        <f t="shared" si="4"/>
        <v>grade</v>
      </c>
      <c r="BB12" s="191">
        <f t="shared" si="4"/>
        <v>0</v>
      </c>
      <c r="BC12" s="215"/>
      <c r="BD12" s="122">
        <v>0</v>
      </c>
      <c r="BE12" s="109">
        <f>BB12*BD12</f>
        <v>0</v>
      </c>
      <c r="BF12" s="121">
        <f>BE12</f>
        <v>0</v>
      </c>
      <c r="BG12" s="352"/>
      <c r="BH12" s="352"/>
      <c r="BI12" s="353"/>
      <c r="BJ12" s="215"/>
      <c r="BK12" s="122">
        <v>0</v>
      </c>
      <c r="BL12" s="109">
        <f>BK12*BB12</f>
        <v>0</v>
      </c>
      <c r="BM12" s="121">
        <f>BL12</f>
        <v>0</v>
      </c>
      <c r="BN12" s="352"/>
      <c r="BO12" s="352"/>
      <c r="BP12" s="353"/>
      <c r="BQ12" s="32">
        <v>4</v>
      </c>
      <c r="BR12" s="33"/>
      <c r="BS12" s="191">
        <f>AO12</f>
        <v>0</v>
      </c>
      <c r="BT12" s="215"/>
      <c r="BU12" s="122">
        <v>0</v>
      </c>
      <c r="BV12" s="109">
        <f>BS12*BU12</f>
        <v>0</v>
      </c>
      <c r="BW12" s="121">
        <f>BV12</f>
        <v>0</v>
      </c>
      <c r="BX12" s="352"/>
      <c r="BY12" s="353"/>
      <c r="BZ12" s="125">
        <v>0</v>
      </c>
      <c r="CA12" s="122">
        <v>0</v>
      </c>
      <c r="CB12" s="109">
        <f>CA12*BS12</f>
        <v>0</v>
      </c>
      <c r="CC12" s="121">
        <f>BZ12+CB12</f>
        <v>0</v>
      </c>
      <c r="CD12" s="380"/>
      <c r="CE12" s="381"/>
      <c r="CF12" s="32">
        <v>4</v>
      </c>
      <c r="CG12" s="33"/>
      <c r="CH12" s="191">
        <f>BB12</f>
        <v>0</v>
      </c>
      <c r="CI12" s="215"/>
      <c r="CJ12" s="122">
        <v>0</v>
      </c>
      <c r="CK12" s="109">
        <f>CH12*CJ12</f>
        <v>0</v>
      </c>
      <c r="CL12" s="121">
        <f>CK12</f>
        <v>0</v>
      </c>
      <c r="CM12" s="352"/>
      <c r="CN12" s="353"/>
      <c r="CO12" s="215"/>
      <c r="CP12" s="122">
        <v>0</v>
      </c>
      <c r="CQ12" s="109">
        <f>CP12*CH12</f>
        <v>0</v>
      </c>
      <c r="CR12" s="121">
        <f>CQ12</f>
        <v>0</v>
      </c>
      <c r="CS12" s="352"/>
      <c r="CT12" s="353"/>
      <c r="CU12" s="27"/>
      <c r="CV12" s="6"/>
      <c r="CW12" s="6"/>
      <c r="CX12" s="6"/>
      <c r="CY12" s="6"/>
      <c r="CZ12" s="6"/>
      <c r="DA12" s="6"/>
      <c r="DB12" s="6"/>
      <c r="DC12" s="6"/>
    </row>
    <row r="13" spans="1:107" ht="18" customHeight="1" thickBot="1" x14ac:dyDescent="0.35">
      <c r="A13" s="20" t="s">
        <v>14</v>
      </c>
      <c r="B13" s="253"/>
      <c r="C13" s="254"/>
      <c r="D13" s="235">
        <f>BE22</f>
        <v>0</v>
      </c>
      <c r="E13" s="45">
        <f>BE13</f>
        <v>0</v>
      </c>
      <c r="F13" s="45">
        <f t="shared" si="0"/>
        <v>0</v>
      </c>
      <c r="G13" s="103">
        <v>5</v>
      </c>
      <c r="H13" s="97" t="s">
        <v>45</v>
      </c>
      <c r="I13" s="84"/>
      <c r="J13" s="112">
        <f>SUM(J9:J12)</f>
        <v>0</v>
      </c>
      <c r="K13" s="171"/>
      <c r="L13" s="160"/>
      <c r="M13" s="114">
        <f t="shared" ref="M13:U13" si="5">SUM(M9:M12)</f>
        <v>0</v>
      </c>
      <c r="N13" s="112">
        <f t="shared" si="5"/>
        <v>0</v>
      </c>
      <c r="O13" s="138">
        <f t="shared" si="5"/>
        <v>0</v>
      </c>
      <c r="P13" s="113">
        <f t="shared" si="5"/>
        <v>0</v>
      </c>
      <c r="Q13" s="114">
        <f t="shared" si="5"/>
        <v>0</v>
      </c>
      <c r="R13" s="112">
        <f t="shared" si="5"/>
        <v>0</v>
      </c>
      <c r="S13" s="138">
        <f t="shared" si="5"/>
        <v>0</v>
      </c>
      <c r="T13" s="113">
        <f t="shared" si="5"/>
        <v>0</v>
      </c>
      <c r="U13" s="114">
        <f t="shared" si="5"/>
        <v>0</v>
      </c>
      <c r="V13" s="337"/>
      <c r="W13" s="32">
        <v>5</v>
      </c>
      <c r="X13" s="97" t="str">
        <f>H13</f>
        <v>Time value (1 to 4)</v>
      </c>
      <c r="Y13" s="29"/>
      <c r="Z13" s="112">
        <f>SUM(Z9:Z12)</f>
        <v>0</v>
      </c>
      <c r="AA13" s="138">
        <f>SUM(AA9:AA12)</f>
        <v>0</v>
      </c>
      <c r="AB13" s="113">
        <f>SUM(AB9:AB12)</f>
        <v>0</v>
      </c>
      <c r="AC13" s="114">
        <f>SUM(AC9:AC12)</f>
        <v>0</v>
      </c>
      <c r="AD13" s="333"/>
      <c r="AE13" s="333"/>
      <c r="AF13" s="334"/>
      <c r="AG13" s="112">
        <f>SUM(AG9:AG12)</f>
        <v>0</v>
      </c>
      <c r="AH13" s="138">
        <f>SUM(AH9:AH12)</f>
        <v>0</v>
      </c>
      <c r="AI13" s="113">
        <f>SUM(AI9:AI12)</f>
        <v>0</v>
      </c>
      <c r="AJ13" s="114">
        <f>SUM(AJ9:AJ12)</f>
        <v>0</v>
      </c>
      <c r="AK13" s="327"/>
      <c r="AL13" s="328"/>
      <c r="AM13" s="32">
        <v>5</v>
      </c>
      <c r="AN13" s="97" t="s">
        <v>45</v>
      </c>
      <c r="AO13" s="30"/>
      <c r="AP13" s="112">
        <f>SUM(AP9:AP12)</f>
        <v>0</v>
      </c>
      <c r="AQ13" s="138">
        <f>SUM(AQ9:AQ12)</f>
        <v>0</v>
      </c>
      <c r="AR13" s="113">
        <f>SUM(AR9:AR12)</f>
        <v>0</v>
      </c>
      <c r="AS13" s="193">
        <f>SUM(AS9:AS12)</f>
        <v>0</v>
      </c>
      <c r="AT13" s="196" t="s">
        <v>63</v>
      </c>
      <c r="AU13" s="238">
        <v>0</v>
      </c>
      <c r="AV13" s="240">
        <v>0</v>
      </c>
      <c r="AW13" s="240">
        <v>0</v>
      </c>
      <c r="AX13" s="240">
        <v>0</v>
      </c>
      <c r="AY13" s="242">
        <f t="shared" si="3"/>
        <v>0</v>
      </c>
      <c r="AZ13" s="32">
        <v>5</v>
      </c>
      <c r="BA13" s="22" t="s">
        <v>45</v>
      </c>
      <c r="BB13" s="30"/>
      <c r="BC13" s="218"/>
      <c r="BD13" s="217">
        <f>SUM(BD9:BD12)</f>
        <v>0</v>
      </c>
      <c r="BE13" s="113">
        <f>SUM(BE9:BE12)</f>
        <v>0</v>
      </c>
      <c r="BF13" s="114">
        <f>SUM(BF9:BF12)</f>
        <v>0</v>
      </c>
      <c r="BG13" s="352"/>
      <c r="BH13" s="352"/>
      <c r="BI13" s="353"/>
      <c r="BJ13" s="218"/>
      <c r="BK13" s="217">
        <f>SUM(BK9:BK12)</f>
        <v>0</v>
      </c>
      <c r="BL13" s="113">
        <f>SUM(BL9:BL12)</f>
        <v>0</v>
      </c>
      <c r="BM13" s="114">
        <f>SUM(BM9:BM12)</f>
        <v>0</v>
      </c>
      <c r="BN13" s="352"/>
      <c r="BO13" s="352"/>
      <c r="BP13" s="353"/>
      <c r="BQ13" s="32">
        <v>5</v>
      </c>
      <c r="BR13" s="22" t="s">
        <v>45</v>
      </c>
      <c r="BS13" s="30"/>
      <c r="BT13" s="218"/>
      <c r="BU13" s="217">
        <f>SUM(BU9:BU12)</f>
        <v>0</v>
      </c>
      <c r="BV13" s="113">
        <f>SUM(BV9:BV12)</f>
        <v>0</v>
      </c>
      <c r="BW13" s="114">
        <f>SUM(BW9:BW12)</f>
        <v>0</v>
      </c>
      <c r="BX13" s="352"/>
      <c r="BY13" s="353"/>
      <c r="BZ13" s="112">
        <f>SUM(BZ9:BZ12)</f>
        <v>0</v>
      </c>
      <c r="CA13" s="217">
        <f>SUM(CA9:CA12)</f>
        <v>0</v>
      </c>
      <c r="CB13" s="113">
        <f>SUM(CB9:CB12)</f>
        <v>0</v>
      </c>
      <c r="CC13" s="114">
        <f>SUM(CC9:CC12)</f>
        <v>0</v>
      </c>
      <c r="CD13" s="380"/>
      <c r="CE13" s="381"/>
      <c r="CF13" s="32">
        <v>5</v>
      </c>
      <c r="CG13" s="22" t="s">
        <v>45</v>
      </c>
      <c r="CH13" s="30"/>
      <c r="CI13" s="218"/>
      <c r="CJ13" s="217">
        <f>SUM(CJ9:CJ12)</f>
        <v>0</v>
      </c>
      <c r="CK13" s="113">
        <f>SUM(CK9:CK12)</f>
        <v>0</v>
      </c>
      <c r="CL13" s="114">
        <f>SUM(CL9:CL12)</f>
        <v>0</v>
      </c>
      <c r="CM13" s="352"/>
      <c r="CN13" s="353"/>
      <c r="CO13" s="218"/>
      <c r="CP13" s="138">
        <f>SUM(CP9:CP12)</f>
        <v>0</v>
      </c>
      <c r="CQ13" s="113">
        <f>SUM(CQ9:CQ12)</f>
        <v>0</v>
      </c>
      <c r="CR13" s="114">
        <f>SUM(CR9:CR12)</f>
        <v>0</v>
      </c>
      <c r="CS13" s="352"/>
      <c r="CT13" s="353"/>
      <c r="CU13" s="36"/>
      <c r="CV13" s="6"/>
      <c r="CW13" s="6"/>
      <c r="CX13" s="6"/>
      <c r="CY13" s="6"/>
      <c r="CZ13" s="6"/>
      <c r="DA13" s="6"/>
      <c r="DB13" s="6"/>
      <c r="DC13" s="6"/>
    </row>
    <row r="14" spans="1:107" ht="18.75" x14ac:dyDescent="0.3">
      <c r="A14" s="20" t="s">
        <v>9</v>
      </c>
      <c r="B14" s="250"/>
      <c r="C14" s="249"/>
      <c r="D14" s="235">
        <f>BL22</f>
        <v>0</v>
      </c>
      <c r="E14" s="45">
        <f>BL13</f>
        <v>0</v>
      </c>
      <c r="F14" s="45">
        <f t="shared" si="0"/>
        <v>0</v>
      </c>
      <c r="G14" s="105"/>
      <c r="H14" s="152" t="s">
        <v>5</v>
      </c>
      <c r="I14" s="153"/>
      <c r="J14" s="172"/>
      <c r="K14" s="116"/>
      <c r="L14" s="116"/>
      <c r="M14" s="120"/>
      <c r="N14" s="172"/>
      <c r="O14" s="116"/>
      <c r="P14" s="116"/>
      <c r="Q14" s="110"/>
      <c r="R14" s="172"/>
      <c r="S14" s="116"/>
      <c r="T14" s="116"/>
      <c r="U14" s="110"/>
      <c r="V14" s="337"/>
      <c r="W14" s="119"/>
      <c r="X14" s="152" t="s">
        <v>5</v>
      </c>
      <c r="Y14" s="101"/>
      <c r="Z14" s="172"/>
      <c r="AA14" s="116"/>
      <c r="AB14" s="116"/>
      <c r="AC14" s="110"/>
      <c r="AD14" s="333"/>
      <c r="AE14" s="333"/>
      <c r="AF14" s="334"/>
      <c r="AG14" s="172"/>
      <c r="AH14" s="116"/>
      <c r="AI14" s="116"/>
      <c r="AJ14" s="110"/>
      <c r="AK14" s="327"/>
      <c r="AL14" s="328"/>
      <c r="AM14" s="119"/>
      <c r="AN14" s="180" t="s">
        <v>5</v>
      </c>
      <c r="AO14" s="153"/>
      <c r="AP14" s="172"/>
      <c r="AQ14" s="116"/>
      <c r="AR14" s="116"/>
      <c r="AS14" s="110"/>
      <c r="AT14" s="196" t="s">
        <v>63</v>
      </c>
      <c r="AU14" s="238">
        <v>0</v>
      </c>
      <c r="AV14" s="240">
        <v>0</v>
      </c>
      <c r="AW14" s="240">
        <v>0</v>
      </c>
      <c r="AX14" s="240">
        <v>0</v>
      </c>
      <c r="AY14" s="242">
        <f t="shared" si="3"/>
        <v>0</v>
      </c>
      <c r="AZ14" s="37"/>
      <c r="BA14" s="38" t="s">
        <v>5</v>
      </c>
      <c r="BB14" s="221"/>
      <c r="BC14" s="126"/>
      <c r="BD14" s="104"/>
      <c r="BE14" s="104"/>
      <c r="BF14" s="27"/>
      <c r="BG14" s="352"/>
      <c r="BH14" s="352"/>
      <c r="BI14" s="353"/>
      <c r="BJ14" s="126"/>
      <c r="BK14" s="104"/>
      <c r="BL14" s="104"/>
      <c r="BM14" s="27"/>
      <c r="BN14" s="352"/>
      <c r="BO14" s="352"/>
      <c r="BP14" s="353"/>
      <c r="BQ14" s="37"/>
      <c r="BR14" s="38" t="s">
        <v>5</v>
      </c>
      <c r="BS14" s="221"/>
      <c r="BT14" s="126"/>
      <c r="BU14" s="104"/>
      <c r="BV14" s="104"/>
      <c r="BW14" s="27"/>
      <c r="BX14" s="352"/>
      <c r="BY14" s="353"/>
      <c r="BZ14" s="126"/>
      <c r="CA14" s="104"/>
      <c r="CB14" s="104"/>
      <c r="CC14" s="27"/>
      <c r="CD14" s="380"/>
      <c r="CE14" s="381"/>
      <c r="CF14" s="37"/>
      <c r="CG14" s="38" t="s">
        <v>5</v>
      </c>
      <c r="CH14" s="221"/>
      <c r="CI14" s="126"/>
      <c r="CJ14" s="104"/>
      <c r="CK14" s="104"/>
      <c r="CL14" s="27"/>
      <c r="CM14" s="352"/>
      <c r="CN14" s="353"/>
      <c r="CO14" s="126"/>
      <c r="CP14" s="104"/>
      <c r="CQ14" s="104"/>
      <c r="CR14" s="27"/>
      <c r="CS14" s="352"/>
      <c r="CT14" s="353"/>
      <c r="CU14" s="39"/>
      <c r="CV14" s="6"/>
      <c r="CW14" s="6"/>
      <c r="CX14" s="6"/>
      <c r="CY14" s="6"/>
      <c r="CZ14" s="6"/>
      <c r="DA14" s="6"/>
      <c r="DB14" s="6"/>
      <c r="DC14" s="6"/>
    </row>
    <row r="15" spans="1:107" ht="22.5" customHeight="1" x14ac:dyDescent="0.3">
      <c r="A15" s="20" t="s">
        <v>17</v>
      </c>
      <c r="B15" s="250"/>
      <c r="C15" s="249"/>
      <c r="D15" s="235">
        <f>BV22</f>
        <v>0</v>
      </c>
      <c r="E15" s="45">
        <f>BV13</f>
        <v>0</v>
      </c>
      <c r="F15" s="45">
        <f t="shared" si="0"/>
        <v>0</v>
      </c>
      <c r="G15" s="28">
        <v>6</v>
      </c>
      <c r="H15" s="40" t="s">
        <v>7</v>
      </c>
      <c r="I15" s="84"/>
      <c r="J15" s="127">
        <v>0</v>
      </c>
      <c r="K15" s="116"/>
      <c r="L15" s="161"/>
      <c r="M15" s="118">
        <f>J15</f>
        <v>0</v>
      </c>
      <c r="N15" s="127">
        <v>0</v>
      </c>
      <c r="O15" s="109"/>
      <c r="P15" s="123">
        <v>0</v>
      </c>
      <c r="Q15" s="121">
        <f>P15+N15</f>
        <v>0</v>
      </c>
      <c r="R15" s="127">
        <v>0</v>
      </c>
      <c r="S15" s="109"/>
      <c r="T15" s="123"/>
      <c r="U15" s="121">
        <f>T15+R15</f>
        <v>0</v>
      </c>
      <c r="V15" s="337"/>
      <c r="W15" s="32">
        <v>6</v>
      </c>
      <c r="X15" s="40" t="s">
        <v>7</v>
      </c>
      <c r="Y15" s="29"/>
      <c r="Z15" s="127">
        <v>0</v>
      </c>
      <c r="AA15" s="109"/>
      <c r="AB15" s="123">
        <v>0</v>
      </c>
      <c r="AC15" s="121">
        <f>AB15+Z15</f>
        <v>0</v>
      </c>
      <c r="AD15" s="333"/>
      <c r="AE15" s="333"/>
      <c r="AF15" s="334"/>
      <c r="AG15" s="127">
        <v>0</v>
      </c>
      <c r="AH15" s="109"/>
      <c r="AI15" s="123">
        <v>0</v>
      </c>
      <c r="AJ15" s="121">
        <f>AI15+AG15</f>
        <v>0</v>
      </c>
      <c r="AK15" s="327"/>
      <c r="AL15" s="328"/>
      <c r="AM15" s="32">
        <v>6</v>
      </c>
      <c r="AN15" s="33" t="s">
        <v>7</v>
      </c>
      <c r="AO15" s="30"/>
      <c r="AP15" s="127">
        <f>AU22</f>
        <v>0</v>
      </c>
      <c r="AQ15" s="109"/>
      <c r="AR15" s="123">
        <f>AY22</f>
        <v>0</v>
      </c>
      <c r="AS15" s="121">
        <f>AR15+AP15</f>
        <v>0</v>
      </c>
      <c r="AT15" s="196" t="s">
        <v>63</v>
      </c>
      <c r="AU15" s="238">
        <v>0</v>
      </c>
      <c r="AV15" s="240">
        <v>0</v>
      </c>
      <c r="AW15" s="240">
        <v>0</v>
      </c>
      <c r="AX15" s="240">
        <v>0</v>
      </c>
      <c r="AY15" s="242">
        <f t="shared" si="3"/>
        <v>0</v>
      </c>
      <c r="AZ15" s="32">
        <v>6</v>
      </c>
      <c r="BA15" s="33" t="s">
        <v>7</v>
      </c>
      <c r="BB15" s="30"/>
      <c r="BC15" s="216"/>
      <c r="BD15" s="109"/>
      <c r="BE15" s="123">
        <v>0</v>
      </c>
      <c r="BF15" s="121">
        <f>BE15</f>
        <v>0</v>
      </c>
      <c r="BG15" s="352"/>
      <c r="BH15" s="352"/>
      <c r="BI15" s="353"/>
      <c r="BJ15" s="216"/>
      <c r="BK15" s="109"/>
      <c r="BL15" s="123">
        <v>0</v>
      </c>
      <c r="BM15" s="121">
        <f>BL15</f>
        <v>0</v>
      </c>
      <c r="BN15" s="352"/>
      <c r="BO15" s="352"/>
      <c r="BP15" s="353"/>
      <c r="BQ15" s="32">
        <v>6</v>
      </c>
      <c r="BR15" s="33" t="s">
        <v>7</v>
      </c>
      <c r="BS15" s="30"/>
      <c r="BT15" s="216"/>
      <c r="BU15" s="109"/>
      <c r="BV15" s="123">
        <v>0</v>
      </c>
      <c r="BW15" s="121">
        <f>BV15</f>
        <v>0</v>
      </c>
      <c r="BX15" s="352"/>
      <c r="BY15" s="353"/>
      <c r="BZ15" s="125"/>
      <c r="CA15" s="109"/>
      <c r="CB15" s="123">
        <v>0</v>
      </c>
      <c r="CC15" s="121">
        <f>CB15</f>
        <v>0</v>
      </c>
      <c r="CD15" s="380"/>
      <c r="CE15" s="381"/>
      <c r="CF15" s="32">
        <v>6</v>
      </c>
      <c r="CG15" s="33" t="s">
        <v>7</v>
      </c>
      <c r="CH15" s="30"/>
      <c r="CI15" s="216"/>
      <c r="CJ15" s="109"/>
      <c r="CK15" s="123">
        <v>0</v>
      </c>
      <c r="CL15" s="121">
        <f>CK15</f>
        <v>0</v>
      </c>
      <c r="CM15" s="352"/>
      <c r="CN15" s="353"/>
      <c r="CO15" s="216"/>
      <c r="CP15" s="109"/>
      <c r="CQ15" s="123">
        <v>0</v>
      </c>
      <c r="CR15" s="121">
        <f>CQ15</f>
        <v>0</v>
      </c>
      <c r="CS15" s="352"/>
      <c r="CT15" s="353"/>
      <c r="CU15" s="27"/>
      <c r="CV15" s="6"/>
      <c r="CW15" s="6"/>
      <c r="CX15" s="6"/>
      <c r="CY15" s="6"/>
      <c r="CZ15" s="6"/>
      <c r="DA15" s="6"/>
      <c r="DB15" s="6"/>
      <c r="DC15" s="6"/>
    </row>
    <row r="16" spans="1:107" ht="18.75" x14ac:dyDescent="0.3">
      <c r="A16" s="20" t="s">
        <v>24</v>
      </c>
      <c r="B16" s="236">
        <f>BZ22</f>
        <v>0</v>
      </c>
      <c r="C16" s="237">
        <f>BZ13</f>
        <v>0</v>
      </c>
      <c r="D16" s="235">
        <f>CB22</f>
        <v>0</v>
      </c>
      <c r="E16" s="45">
        <f>CB13</f>
        <v>0</v>
      </c>
      <c r="F16" s="45">
        <f t="shared" si="0"/>
        <v>0</v>
      </c>
      <c r="G16" s="28">
        <v>7</v>
      </c>
      <c r="H16" s="40" t="s">
        <v>4</v>
      </c>
      <c r="I16" s="30"/>
      <c r="J16" s="127">
        <v>0</v>
      </c>
      <c r="K16" s="116"/>
      <c r="L16" s="161"/>
      <c r="M16" s="118">
        <f>J16</f>
        <v>0</v>
      </c>
      <c r="N16" s="127">
        <v>0</v>
      </c>
      <c r="O16" s="109"/>
      <c r="P16" s="123">
        <v>0</v>
      </c>
      <c r="Q16" s="121">
        <f>P16+N16</f>
        <v>0</v>
      </c>
      <c r="R16" s="127">
        <v>0</v>
      </c>
      <c r="S16" s="109"/>
      <c r="T16" s="123"/>
      <c r="U16" s="121">
        <f>T16+R16</f>
        <v>0</v>
      </c>
      <c r="V16" s="337"/>
      <c r="W16" s="32">
        <v>7</v>
      </c>
      <c r="X16" s="40" t="s">
        <v>4</v>
      </c>
      <c r="Y16" s="29"/>
      <c r="Z16" s="127">
        <v>0</v>
      </c>
      <c r="AA16" s="109"/>
      <c r="AB16" s="123">
        <v>0</v>
      </c>
      <c r="AC16" s="121">
        <f>AB16+Z16</f>
        <v>0</v>
      </c>
      <c r="AD16" s="333"/>
      <c r="AE16" s="333"/>
      <c r="AF16" s="334"/>
      <c r="AG16" s="127">
        <v>0</v>
      </c>
      <c r="AH16" s="109"/>
      <c r="AI16" s="123">
        <v>0</v>
      </c>
      <c r="AJ16" s="121">
        <f>AI16+AG16</f>
        <v>0</v>
      </c>
      <c r="AK16" s="327"/>
      <c r="AL16" s="328"/>
      <c r="AM16" s="32">
        <v>7</v>
      </c>
      <c r="AN16" s="33" t="s">
        <v>4</v>
      </c>
      <c r="AO16" s="30"/>
      <c r="AP16" s="127">
        <v>0</v>
      </c>
      <c r="AQ16" s="109"/>
      <c r="AR16" s="123">
        <v>0</v>
      </c>
      <c r="AS16" s="121">
        <f>AR16+AP16</f>
        <v>0</v>
      </c>
      <c r="AT16" s="196" t="s">
        <v>63</v>
      </c>
      <c r="AU16" s="238">
        <v>0</v>
      </c>
      <c r="AV16" s="240">
        <v>0</v>
      </c>
      <c r="AW16" s="240">
        <v>0</v>
      </c>
      <c r="AX16" s="240">
        <v>0</v>
      </c>
      <c r="AY16" s="242">
        <f t="shared" si="3"/>
        <v>0</v>
      </c>
      <c r="AZ16" s="32">
        <v>7</v>
      </c>
      <c r="BA16" s="33" t="s">
        <v>4</v>
      </c>
      <c r="BB16" s="30"/>
      <c r="BC16" s="216"/>
      <c r="BD16" s="109"/>
      <c r="BE16" s="123">
        <v>0</v>
      </c>
      <c r="BF16" s="121">
        <f>BE16</f>
        <v>0</v>
      </c>
      <c r="BG16" s="352"/>
      <c r="BH16" s="352"/>
      <c r="BI16" s="353"/>
      <c r="BJ16" s="216"/>
      <c r="BK16" s="109"/>
      <c r="BL16" s="123">
        <v>0</v>
      </c>
      <c r="BM16" s="121">
        <f>BL16</f>
        <v>0</v>
      </c>
      <c r="BN16" s="352"/>
      <c r="BO16" s="352"/>
      <c r="BP16" s="353"/>
      <c r="BQ16" s="32">
        <v>7</v>
      </c>
      <c r="BR16" s="33" t="s">
        <v>4</v>
      </c>
      <c r="BS16" s="30"/>
      <c r="BT16" s="216"/>
      <c r="BU16" s="109"/>
      <c r="BV16" s="123">
        <v>0</v>
      </c>
      <c r="BW16" s="121">
        <f>BV16</f>
        <v>0</v>
      </c>
      <c r="BX16" s="352"/>
      <c r="BY16" s="353"/>
      <c r="BZ16" s="125"/>
      <c r="CA16" s="109"/>
      <c r="CB16" s="123">
        <v>0</v>
      </c>
      <c r="CC16" s="121">
        <f>CB16</f>
        <v>0</v>
      </c>
      <c r="CD16" s="380"/>
      <c r="CE16" s="381"/>
      <c r="CF16" s="32">
        <v>7</v>
      </c>
      <c r="CG16" s="33" t="s">
        <v>4</v>
      </c>
      <c r="CH16" s="30"/>
      <c r="CI16" s="216"/>
      <c r="CJ16" s="109"/>
      <c r="CK16" s="123">
        <v>0</v>
      </c>
      <c r="CL16" s="121">
        <f>CK16</f>
        <v>0</v>
      </c>
      <c r="CM16" s="352"/>
      <c r="CN16" s="353"/>
      <c r="CO16" s="216"/>
      <c r="CP16" s="109"/>
      <c r="CQ16" s="123">
        <v>0</v>
      </c>
      <c r="CR16" s="121">
        <f>CQ16</f>
        <v>0</v>
      </c>
      <c r="CS16" s="352"/>
      <c r="CT16" s="353"/>
      <c r="CU16" s="27"/>
      <c r="CV16" s="6"/>
      <c r="CW16" s="6"/>
      <c r="CX16" s="6"/>
      <c r="CY16" s="6"/>
      <c r="CZ16" s="6"/>
      <c r="DA16" s="6"/>
      <c r="DB16" s="6"/>
      <c r="DC16" s="6"/>
    </row>
    <row r="17" spans="1:108" ht="45" customHeight="1" x14ac:dyDescent="0.3">
      <c r="A17" s="41" t="s">
        <v>100</v>
      </c>
      <c r="B17" s="248"/>
      <c r="C17" s="249"/>
      <c r="D17" s="235">
        <f>CK22</f>
        <v>0</v>
      </c>
      <c r="E17" s="45">
        <f>CK13</f>
        <v>0</v>
      </c>
      <c r="F17" s="45">
        <f t="shared" si="0"/>
        <v>0</v>
      </c>
      <c r="G17" s="105"/>
      <c r="H17" s="152" t="s">
        <v>46</v>
      </c>
      <c r="I17" s="153"/>
      <c r="J17" s="128"/>
      <c r="K17" s="116"/>
      <c r="L17" s="116"/>
      <c r="M17" s="120"/>
      <c r="N17" s="174"/>
      <c r="O17" s="110"/>
      <c r="P17" s="110"/>
      <c r="Q17" s="110"/>
      <c r="R17" s="174"/>
      <c r="S17" s="110"/>
      <c r="T17" s="110"/>
      <c r="U17" s="110"/>
      <c r="V17" s="337"/>
      <c r="W17" s="119"/>
      <c r="X17" s="152" t="s">
        <v>46</v>
      </c>
      <c r="Y17" s="101"/>
      <c r="Z17" s="174"/>
      <c r="AA17" s="110"/>
      <c r="AB17" s="110"/>
      <c r="AC17" s="110"/>
      <c r="AD17" s="333"/>
      <c r="AE17" s="333"/>
      <c r="AF17" s="334"/>
      <c r="AG17" s="174"/>
      <c r="AH17" s="110"/>
      <c r="AI17" s="110"/>
      <c r="AJ17" s="110"/>
      <c r="AK17" s="327"/>
      <c r="AL17" s="328"/>
      <c r="AM17" s="119"/>
      <c r="AN17" s="152" t="s">
        <v>46</v>
      </c>
      <c r="AO17" s="153"/>
      <c r="AP17" s="174"/>
      <c r="AQ17" s="110"/>
      <c r="AR17" s="110"/>
      <c r="AS17" s="110"/>
      <c r="AT17" s="196" t="s">
        <v>63</v>
      </c>
      <c r="AU17" s="238">
        <v>0</v>
      </c>
      <c r="AV17" s="240">
        <v>0</v>
      </c>
      <c r="AW17" s="240">
        <v>0</v>
      </c>
      <c r="AX17" s="240">
        <v>0</v>
      </c>
      <c r="AY17" s="242">
        <f t="shared" si="3"/>
        <v>0</v>
      </c>
      <c r="AZ17" s="37"/>
      <c r="BA17" s="25" t="s">
        <v>46</v>
      </c>
      <c r="BB17" s="221"/>
      <c r="BC17" s="86"/>
      <c r="BD17" s="27"/>
      <c r="BE17" s="27"/>
      <c r="BF17" s="27"/>
      <c r="BG17" s="352"/>
      <c r="BH17" s="352"/>
      <c r="BI17" s="353"/>
      <c r="BJ17" s="86"/>
      <c r="BK17" s="27"/>
      <c r="BL17" s="27"/>
      <c r="BM17" s="27"/>
      <c r="BN17" s="352"/>
      <c r="BO17" s="352"/>
      <c r="BP17" s="353"/>
      <c r="BQ17" s="37"/>
      <c r="BR17" s="25" t="s">
        <v>46</v>
      </c>
      <c r="BS17" s="221"/>
      <c r="BT17" s="86"/>
      <c r="BU17" s="27"/>
      <c r="BV17" s="27"/>
      <c r="BW17" s="27"/>
      <c r="BX17" s="352"/>
      <c r="BY17" s="353"/>
      <c r="BZ17" s="86"/>
      <c r="CA17" s="27"/>
      <c r="CB17" s="27"/>
      <c r="CC17" s="27"/>
      <c r="CD17" s="380"/>
      <c r="CE17" s="381"/>
      <c r="CF17" s="37"/>
      <c r="CG17" s="25" t="s">
        <v>46</v>
      </c>
      <c r="CH17" s="221"/>
      <c r="CI17" s="86"/>
      <c r="CJ17" s="27"/>
      <c r="CK17" s="27"/>
      <c r="CL17" s="27"/>
      <c r="CM17" s="352"/>
      <c r="CN17" s="353"/>
      <c r="CO17" s="86"/>
      <c r="CP17" s="27"/>
      <c r="CQ17" s="27"/>
      <c r="CR17" s="27"/>
      <c r="CS17" s="352"/>
      <c r="CT17" s="353"/>
      <c r="CU17" s="27"/>
      <c r="CV17" s="6"/>
      <c r="CW17" s="6"/>
      <c r="CX17" s="6"/>
      <c r="CY17" s="6"/>
      <c r="CZ17" s="6"/>
      <c r="DA17" s="6"/>
      <c r="DB17" s="6"/>
      <c r="DC17" s="6"/>
    </row>
    <row r="18" spans="1:108" ht="34.5" customHeight="1" x14ac:dyDescent="0.3">
      <c r="A18" s="41" t="s">
        <v>95</v>
      </c>
      <c r="B18" s="250"/>
      <c r="C18" s="249"/>
      <c r="D18" s="235">
        <f>CQ22</f>
        <v>0</v>
      </c>
      <c r="E18" s="45">
        <f>CQ13</f>
        <v>0</v>
      </c>
      <c r="F18" s="45">
        <f t="shared" si="0"/>
        <v>0</v>
      </c>
      <c r="G18" s="28">
        <v>8</v>
      </c>
      <c r="H18" s="40" t="s">
        <v>16</v>
      </c>
      <c r="I18" s="84"/>
      <c r="J18" s="127">
        <v>0</v>
      </c>
      <c r="K18" s="116"/>
      <c r="L18" s="161"/>
      <c r="M18" s="118">
        <f>J18</f>
        <v>0</v>
      </c>
      <c r="N18" s="127">
        <v>0</v>
      </c>
      <c r="O18" s="109"/>
      <c r="P18" s="123">
        <v>0</v>
      </c>
      <c r="Q18" s="121">
        <f>P18+N18</f>
        <v>0</v>
      </c>
      <c r="R18" s="127">
        <v>0</v>
      </c>
      <c r="S18" s="109"/>
      <c r="T18" s="123">
        <v>0</v>
      </c>
      <c r="U18" s="121">
        <f>T18+R18</f>
        <v>0</v>
      </c>
      <c r="V18" s="337"/>
      <c r="W18" s="32">
        <v>8</v>
      </c>
      <c r="X18" s="40" t="s">
        <v>16</v>
      </c>
      <c r="Y18" s="29"/>
      <c r="Z18" s="127">
        <v>0</v>
      </c>
      <c r="AA18" s="109"/>
      <c r="AB18" s="123">
        <v>0</v>
      </c>
      <c r="AC18" s="121">
        <f>AB18+Z18</f>
        <v>0</v>
      </c>
      <c r="AD18" s="333"/>
      <c r="AE18" s="333"/>
      <c r="AF18" s="334"/>
      <c r="AG18" s="127">
        <v>0</v>
      </c>
      <c r="AH18" s="109"/>
      <c r="AI18" s="123">
        <v>0</v>
      </c>
      <c r="AJ18" s="121">
        <f>AI18+AG18</f>
        <v>0</v>
      </c>
      <c r="AK18" s="327"/>
      <c r="AL18" s="328"/>
      <c r="AM18" s="32">
        <v>8</v>
      </c>
      <c r="AN18" s="33" t="s">
        <v>16</v>
      </c>
      <c r="AO18" s="30"/>
      <c r="AP18" s="127">
        <v>0</v>
      </c>
      <c r="AQ18" s="109"/>
      <c r="AR18" s="123">
        <v>0</v>
      </c>
      <c r="AS18" s="121">
        <f>AR18+AP18</f>
        <v>0</v>
      </c>
      <c r="AT18" s="196" t="s">
        <v>63</v>
      </c>
      <c r="AU18" s="238">
        <v>0</v>
      </c>
      <c r="AV18" s="240">
        <v>0</v>
      </c>
      <c r="AW18" s="240">
        <v>0</v>
      </c>
      <c r="AX18" s="240">
        <v>0</v>
      </c>
      <c r="AY18" s="242">
        <f t="shared" si="3"/>
        <v>0</v>
      </c>
      <c r="AZ18" s="32">
        <v>8</v>
      </c>
      <c r="BA18" s="33" t="s">
        <v>16</v>
      </c>
      <c r="BB18" s="30"/>
      <c r="BC18" s="216"/>
      <c r="BD18" s="109"/>
      <c r="BE18" s="123">
        <v>0</v>
      </c>
      <c r="BF18" s="121">
        <f>BE18</f>
        <v>0</v>
      </c>
      <c r="BG18" s="352"/>
      <c r="BH18" s="352"/>
      <c r="BI18" s="353"/>
      <c r="BJ18" s="216"/>
      <c r="BK18" s="109"/>
      <c r="BL18" s="123">
        <v>0</v>
      </c>
      <c r="BM18" s="121">
        <f>BL18</f>
        <v>0</v>
      </c>
      <c r="BN18" s="352"/>
      <c r="BO18" s="352"/>
      <c r="BP18" s="353"/>
      <c r="BQ18" s="32">
        <v>8</v>
      </c>
      <c r="BR18" s="33" t="s">
        <v>16</v>
      </c>
      <c r="BS18" s="30"/>
      <c r="BT18" s="216"/>
      <c r="BU18" s="109"/>
      <c r="BV18" s="123">
        <v>0</v>
      </c>
      <c r="BW18" s="121">
        <f>BV18</f>
        <v>0</v>
      </c>
      <c r="BX18" s="352"/>
      <c r="BY18" s="353"/>
      <c r="BZ18" s="125"/>
      <c r="CA18" s="109"/>
      <c r="CB18" s="123">
        <v>0</v>
      </c>
      <c r="CC18" s="121">
        <f>CB18</f>
        <v>0</v>
      </c>
      <c r="CD18" s="380"/>
      <c r="CE18" s="381"/>
      <c r="CF18" s="32">
        <v>8</v>
      </c>
      <c r="CG18" s="33" t="s">
        <v>16</v>
      </c>
      <c r="CH18" s="30"/>
      <c r="CI18" s="216"/>
      <c r="CJ18" s="109"/>
      <c r="CK18" s="123">
        <v>0</v>
      </c>
      <c r="CL18" s="121">
        <f>CK18</f>
        <v>0</v>
      </c>
      <c r="CM18" s="352"/>
      <c r="CN18" s="353"/>
      <c r="CO18" s="216"/>
      <c r="CP18" s="109"/>
      <c r="CQ18" s="123">
        <v>0</v>
      </c>
      <c r="CR18" s="121">
        <f>CQ18</f>
        <v>0</v>
      </c>
      <c r="CS18" s="352"/>
      <c r="CT18" s="353"/>
      <c r="CU18" s="27"/>
      <c r="CV18" s="6"/>
      <c r="CW18" s="6"/>
      <c r="CX18" s="6"/>
      <c r="CY18" s="6"/>
      <c r="CZ18" s="6"/>
      <c r="DA18" s="6"/>
      <c r="DB18" s="6"/>
      <c r="DC18" s="6"/>
    </row>
    <row r="19" spans="1:108" ht="18" customHeight="1" x14ac:dyDescent="0.3">
      <c r="A19" s="246"/>
      <c r="B19" s="250"/>
      <c r="C19" s="249"/>
      <c r="D19" s="255"/>
      <c r="E19" s="256"/>
      <c r="F19" s="249"/>
      <c r="G19" s="28">
        <v>9</v>
      </c>
      <c r="H19" s="40" t="s">
        <v>6</v>
      </c>
      <c r="I19" s="84"/>
      <c r="J19" s="127">
        <v>0</v>
      </c>
      <c r="K19" s="116"/>
      <c r="L19" s="161"/>
      <c r="M19" s="118">
        <f>J19</f>
        <v>0</v>
      </c>
      <c r="N19" s="127">
        <v>0</v>
      </c>
      <c r="O19" s="109"/>
      <c r="P19" s="123">
        <v>0</v>
      </c>
      <c r="Q19" s="121">
        <f>P19+N19</f>
        <v>0</v>
      </c>
      <c r="R19" s="127">
        <v>0</v>
      </c>
      <c r="S19" s="109"/>
      <c r="T19" s="123">
        <v>0</v>
      </c>
      <c r="U19" s="121">
        <f>T19+R19</f>
        <v>0</v>
      </c>
      <c r="V19" s="337"/>
      <c r="W19" s="32">
        <v>9</v>
      </c>
      <c r="X19" s="40" t="s">
        <v>6</v>
      </c>
      <c r="Y19" s="29"/>
      <c r="Z19" s="127">
        <v>0</v>
      </c>
      <c r="AA19" s="109"/>
      <c r="AB19" s="123">
        <v>0</v>
      </c>
      <c r="AC19" s="121">
        <f>AB19+Z19</f>
        <v>0</v>
      </c>
      <c r="AD19" s="333"/>
      <c r="AE19" s="333"/>
      <c r="AF19" s="334"/>
      <c r="AG19" s="127">
        <v>0</v>
      </c>
      <c r="AH19" s="109"/>
      <c r="AI19" s="123">
        <v>0</v>
      </c>
      <c r="AJ19" s="121">
        <f>AI19+AG19</f>
        <v>0</v>
      </c>
      <c r="AK19" s="327"/>
      <c r="AL19" s="328"/>
      <c r="AM19" s="32">
        <v>9</v>
      </c>
      <c r="AN19" s="33" t="s">
        <v>6</v>
      </c>
      <c r="AO19" s="30"/>
      <c r="AP19" s="127">
        <v>0</v>
      </c>
      <c r="AQ19" s="109"/>
      <c r="AR19" s="123">
        <v>0</v>
      </c>
      <c r="AS19" s="121">
        <f>AR19+AP19</f>
        <v>0</v>
      </c>
      <c r="AT19" s="196" t="s">
        <v>63</v>
      </c>
      <c r="AU19" s="238">
        <v>0</v>
      </c>
      <c r="AV19" s="240">
        <v>0</v>
      </c>
      <c r="AW19" s="240">
        <v>0</v>
      </c>
      <c r="AX19" s="240">
        <v>0</v>
      </c>
      <c r="AY19" s="242">
        <f t="shared" si="3"/>
        <v>0</v>
      </c>
      <c r="AZ19" s="32">
        <v>9</v>
      </c>
      <c r="BA19" s="33" t="s">
        <v>6</v>
      </c>
      <c r="BB19" s="30"/>
      <c r="BC19" s="216"/>
      <c r="BD19" s="109"/>
      <c r="BE19" s="123">
        <v>0</v>
      </c>
      <c r="BF19" s="121">
        <f>BE19</f>
        <v>0</v>
      </c>
      <c r="BG19" s="352"/>
      <c r="BH19" s="352"/>
      <c r="BI19" s="353"/>
      <c r="BJ19" s="216"/>
      <c r="BK19" s="109"/>
      <c r="BL19" s="123">
        <v>0</v>
      </c>
      <c r="BM19" s="121">
        <f>BL19</f>
        <v>0</v>
      </c>
      <c r="BN19" s="352"/>
      <c r="BO19" s="352"/>
      <c r="BP19" s="353"/>
      <c r="BQ19" s="32">
        <v>9</v>
      </c>
      <c r="BR19" s="33" t="s">
        <v>6</v>
      </c>
      <c r="BS19" s="30"/>
      <c r="BT19" s="216"/>
      <c r="BU19" s="109"/>
      <c r="BV19" s="123">
        <v>0</v>
      </c>
      <c r="BW19" s="121">
        <f>BV19</f>
        <v>0</v>
      </c>
      <c r="BX19" s="352"/>
      <c r="BY19" s="353"/>
      <c r="BZ19" s="125"/>
      <c r="CA19" s="109"/>
      <c r="CB19" s="123">
        <v>0</v>
      </c>
      <c r="CC19" s="121">
        <f>CB19</f>
        <v>0</v>
      </c>
      <c r="CD19" s="380"/>
      <c r="CE19" s="381"/>
      <c r="CF19" s="32">
        <v>9</v>
      </c>
      <c r="CG19" s="33" t="s">
        <v>6</v>
      </c>
      <c r="CH19" s="30"/>
      <c r="CI19" s="216"/>
      <c r="CJ19" s="109"/>
      <c r="CK19" s="123">
        <v>0</v>
      </c>
      <c r="CL19" s="121">
        <f>CK19</f>
        <v>0</v>
      </c>
      <c r="CM19" s="352"/>
      <c r="CN19" s="353"/>
      <c r="CO19" s="216"/>
      <c r="CP19" s="109"/>
      <c r="CQ19" s="123">
        <v>0</v>
      </c>
      <c r="CR19" s="121">
        <f>CQ19</f>
        <v>0</v>
      </c>
      <c r="CS19" s="352"/>
      <c r="CT19" s="353"/>
      <c r="CU19" s="27"/>
      <c r="CV19" s="6"/>
      <c r="CW19" s="6"/>
      <c r="CX19" s="6"/>
      <c r="CY19" s="6"/>
      <c r="CZ19" s="6"/>
      <c r="DA19" s="6"/>
      <c r="DB19" s="6"/>
      <c r="DC19" s="6"/>
    </row>
    <row r="20" spans="1:108" ht="18.75" customHeight="1" x14ac:dyDescent="0.3">
      <c r="A20" s="247"/>
      <c r="B20" s="251"/>
      <c r="C20" s="252"/>
      <c r="D20" s="257"/>
      <c r="E20" s="257"/>
      <c r="F20" s="252"/>
      <c r="G20" s="28">
        <v>10</v>
      </c>
      <c r="H20" s="40" t="s">
        <v>8</v>
      </c>
      <c r="I20" s="42"/>
      <c r="J20" s="127">
        <v>0</v>
      </c>
      <c r="K20" s="116"/>
      <c r="L20" s="161"/>
      <c r="M20" s="118">
        <f>J20</f>
        <v>0</v>
      </c>
      <c r="N20" s="127">
        <v>0</v>
      </c>
      <c r="O20" s="109"/>
      <c r="P20" s="123">
        <v>0</v>
      </c>
      <c r="Q20" s="121">
        <f>P20+N20</f>
        <v>0</v>
      </c>
      <c r="R20" s="127">
        <v>0</v>
      </c>
      <c r="S20" s="109"/>
      <c r="T20" s="123">
        <v>0</v>
      </c>
      <c r="U20" s="121">
        <f>T20+R20</f>
        <v>0</v>
      </c>
      <c r="V20" s="337"/>
      <c r="W20" s="32">
        <v>10</v>
      </c>
      <c r="X20" s="40" t="s">
        <v>8</v>
      </c>
      <c r="Y20" s="34"/>
      <c r="Z20" s="127">
        <v>0</v>
      </c>
      <c r="AA20" s="109"/>
      <c r="AB20" s="123">
        <v>0</v>
      </c>
      <c r="AC20" s="121">
        <f>AB20+Z20</f>
        <v>0</v>
      </c>
      <c r="AD20" s="333"/>
      <c r="AE20" s="333"/>
      <c r="AF20" s="334"/>
      <c r="AG20" s="127">
        <v>0</v>
      </c>
      <c r="AH20" s="109"/>
      <c r="AI20" s="123">
        <v>0</v>
      </c>
      <c r="AJ20" s="121">
        <f>AI20+AG20</f>
        <v>0</v>
      </c>
      <c r="AK20" s="327"/>
      <c r="AL20" s="328"/>
      <c r="AM20" s="32">
        <v>10</v>
      </c>
      <c r="AN20" s="33" t="s">
        <v>8</v>
      </c>
      <c r="AO20" s="42"/>
      <c r="AP20" s="127">
        <v>0</v>
      </c>
      <c r="AQ20" s="109"/>
      <c r="AR20" s="123">
        <v>0</v>
      </c>
      <c r="AS20" s="121">
        <f>AR20+AP20</f>
        <v>0</v>
      </c>
      <c r="AT20" s="196" t="s">
        <v>63</v>
      </c>
      <c r="AU20" s="238">
        <v>0</v>
      </c>
      <c r="AV20" s="240">
        <v>0</v>
      </c>
      <c r="AW20" s="240">
        <v>0</v>
      </c>
      <c r="AX20" s="240">
        <v>0</v>
      </c>
      <c r="AY20" s="242">
        <f t="shared" si="3"/>
        <v>0</v>
      </c>
      <c r="AZ20" s="32">
        <v>10</v>
      </c>
      <c r="BA20" s="33" t="s">
        <v>8</v>
      </c>
      <c r="BB20" s="30"/>
      <c r="BC20" s="216"/>
      <c r="BD20" s="109"/>
      <c r="BE20" s="123">
        <v>0</v>
      </c>
      <c r="BF20" s="121">
        <f>BE20</f>
        <v>0</v>
      </c>
      <c r="BG20" s="352"/>
      <c r="BH20" s="352"/>
      <c r="BI20" s="353"/>
      <c r="BJ20" s="216"/>
      <c r="BK20" s="109"/>
      <c r="BL20" s="123">
        <v>0</v>
      </c>
      <c r="BM20" s="121">
        <f>BL20</f>
        <v>0</v>
      </c>
      <c r="BN20" s="352"/>
      <c r="BO20" s="352"/>
      <c r="BP20" s="353"/>
      <c r="BQ20" s="32">
        <v>10</v>
      </c>
      <c r="BR20" s="33" t="s">
        <v>8</v>
      </c>
      <c r="BS20" s="42"/>
      <c r="BT20" s="216"/>
      <c r="BU20" s="109"/>
      <c r="BV20" s="123">
        <v>0</v>
      </c>
      <c r="BW20" s="121">
        <f>BV20</f>
        <v>0</v>
      </c>
      <c r="BX20" s="352"/>
      <c r="BY20" s="353"/>
      <c r="BZ20" s="125"/>
      <c r="CA20" s="109"/>
      <c r="CB20" s="123">
        <v>0</v>
      </c>
      <c r="CC20" s="121">
        <f>CB20</f>
        <v>0</v>
      </c>
      <c r="CD20" s="380"/>
      <c r="CE20" s="381"/>
      <c r="CF20" s="32">
        <v>10</v>
      </c>
      <c r="CG20" s="33" t="s">
        <v>8</v>
      </c>
      <c r="CH20" s="42"/>
      <c r="CI20" s="216"/>
      <c r="CJ20" s="109"/>
      <c r="CK20" s="123">
        <v>0</v>
      </c>
      <c r="CL20" s="121">
        <f>CK20</f>
        <v>0</v>
      </c>
      <c r="CM20" s="352"/>
      <c r="CN20" s="353"/>
      <c r="CO20" s="216"/>
      <c r="CP20" s="109"/>
      <c r="CQ20" s="123">
        <v>0</v>
      </c>
      <c r="CR20" s="121">
        <f>CQ20</f>
        <v>0</v>
      </c>
      <c r="CS20" s="352"/>
      <c r="CT20" s="353"/>
      <c r="CU20" s="27"/>
      <c r="CV20" s="6"/>
      <c r="CW20" s="6"/>
      <c r="CX20" s="6"/>
      <c r="CY20" s="6"/>
      <c r="CZ20" s="6"/>
      <c r="DA20" s="6"/>
      <c r="DB20" s="6"/>
      <c r="DC20" s="6"/>
    </row>
    <row r="21" spans="1:108" ht="35.25" customHeight="1" thickBot="1" x14ac:dyDescent="0.35">
      <c r="A21" s="44" t="s">
        <v>18</v>
      </c>
      <c r="B21" s="45">
        <f>SUM(B7:B19)</f>
        <v>0</v>
      </c>
      <c r="C21" s="45">
        <f>SUM(C7:C19)</f>
        <v>0</v>
      </c>
      <c r="D21" s="45">
        <f>SUM(D7:D19)</f>
        <v>0</v>
      </c>
      <c r="E21" s="45">
        <f>SUM(E7:E19)</f>
        <v>0</v>
      </c>
      <c r="F21" s="46">
        <f>SUM(F7:F18)</f>
        <v>0</v>
      </c>
      <c r="G21" s="102">
        <v>11</v>
      </c>
      <c r="H21" s="150" t="s">
        <v>19</v>
      </c>
      <c r="I21" s="151"/>
      <c r="J21" s="127">
        <v>0</v>
      </c>
      <c r="K21" s="116"/>
      <c r="L21" s="161"/>
      <c r="M21" s="118">
        <f>J21</f>
        <v>0</v>
      </c>
      <c r="N21" s="127">
        <v>0</v>
      </c>
      <c r="O21" s="109"/>
      <c r="P21" s="123">
        <v>0</v>
      </c>
      <c r="Q21" s="121">
        <f>P21+N21</f>
        <v>0</v>
      </c>
      <c r="R21" s="127">
        <v>0</v>
      </c>
      <c r="S21" s="109"/>
      <c r="T21" s="123">
        <v>0</v>
      </c>
      <c r="U21" s="121">
        <f>T21+R21</f>
        <v>0</v>
      </c>
      <c r="V21" s="337"/>
      <c r="W21" s="32">
        <v>11</v>
      </c>
      <c r="X21" s="40" t="s">
        <v>19</v>
      </c>
      <c r="Y21" s="35"/>
      <c r="Z21" s="127">
        <v>0</v>
      </c>
      <c r="AA21" s="109"/>
      <c r="AB21" s="123">
        <v>0</v>
      </c>
      <c r="AC21" s="121">
        <f>AB21+Z21</f>
        <v>0</v>
      </c>
      <c r="AD21" s="333"/>
      <c r="AE21" s="333"/>
      <c r="AF21" s="334"/>
      <c r="AG21" s="127">
        <v>0</v>
      </c>
      <c r="AH21" s="109"/>
      <c r="AI21" s="123">
        <v>0</v>
      </c>
      <c r="AJ21" s="121">
        <f>AI21+AG21</f>
        <v>0</v>
      </c>
      <c r="AK21" s="327"/>
      <c r="AL21" s="328"/>
      <c r="AM21" s="32">
        <v>11</v>
      </c>
      <c r="AN21" s="33" t="s">
        <v>19</v>
      </c>
      <c r="AO21" s="47"/>
      <c r="AP21" s="127">
        <v>0</v>
      </c>
      <c r="AQ21" s="109"/>
      <c r="AR21" s="123">
        <v>0</v>
      </c>
      <c r="AS21" s="121">
        <f>AR21+AP21</f>
        <v>0</v>
      </c>
      <c r="AT21" s="208" t="s">
        <v>63</v>
      </c>
      <c r="AU21" s="238">
        <v>0</v>
      </c>
      <c r="AV21" s="240">
        <v>0</v>
      </c>
      <c r="AW21" s="240">
        <v>0</v>
      </c>
      <c r="AX21" s="240">
        <v>0</v>
      </c>
      <c r="AY21" s="242">
        <f t="shared" si="3"/>
        <v>0</v>
      </c>
      <c r="AZ21" s="32">
        <v>11</v>
      </c>
      <c r="BA21" s="33" t="s">
        <v>19</v>
      </c>
      <c r="BB21" s="243"/>
      <c r="BC21" s="216"/>
      <c r="BD21" s="109"/>
      <c r="BE21" s="123">
        <v>0</v>
      </c>
      <c r="BF21" s="121">
        <f>BE21</f>
        <v>0</v>
      </c>
      <c r="BG21" s="352"/>
      <c r="BH21" s="352"/>
      <c r="BI21" s="353"/>
      <c r="BJ21" s="216"/>
      <c r="BK21" s="109"/>
      <c r="BL21" s="123">
        <v>0</v>
      </c>
      <c r="BM21" s="121">
        <f>BL21</f>
        <v>0</v>
      </c>
      <c r="BN21" s="352"/>
      <c r="BO21" s="352"/>
      <c r="BP21" s="353"/>
      <c r="BQ21" s="32">
        <v>11</v>
      </c>
      <c r="BR21" s="33" t="s">
        <v>19</v>
      </c>
      <c r="BS21" s="47"/>
      <c r="BT21" s="216"/>
      <c r="BU21" s="109"/>
      <c r="BV21" s="123">
        <v>0</v>
      </c>
      <c r="BW21" s="121">
        <f>BV21</f>
        <v>0</v>
      </c>
      <c r="BX21" s="352"/>
      <c r="BY21" s="353"/>
      <c r="BZ21" s="125"/>
      <c r="CA21" s="109"/>
      <c r="CB21" s="123">
        <v>0</v>
      </c>
      <c r="CC21" s="121">
        <f>CB21</f>
        <v>0</v>
      </c>
      <c r="CD21" s="380"/>
      <c r="CE21" s="381"/>
      <c r="CF21" s="32">
        <v>11</v>
      </c>
      <c r="CG21" s="33" t="s">
        <v>19</v>
      </c>
      <c r="CH21" s="47"/>
      <c r="CI21" s="216"/>
      <c r="CJ21" s="109"/>
      <c r="CK21" s="123">
        <v>0</v>
      </c>
      <c r="CL21" s="121">
        <f>CK21</f>
        <v>0</v>
      </c>
      <c r="CM21" s="352"/>
      <c r="CN21" s="353"/>
      <c r="CO21" s="216"/>
      <c r="CP21" s="109"/>
      <c r="CQ21" s="123">
        <v>0</v>
      </c>
      <c r="CR21" s="121">
        <f>CQ21</f>
        <v>0</v>
      </c>
      <c r="CS21" s="352"/>
      <c r="CT21" s="353"/>
      <c r="CU21" s="27"/>
      <c r="CV21" s="6"/>
      <c r="CW21" s="6"/>
      <c r="CX21" s="48"/>
      <c r="CY21" s="6"/>
      <c r="CZ21" s="6"/>
      <c r="DA21" s="6"/>
      <c r="DB21" s="6"/>
      <c r="DC21" s="6"/>
    </row>
    <row r="22" spans="1:108" ht="37.5" customHeight="1" thickBot="1" x14ac:dyDescent="0.35">
      <c r="A22" s="317" t="s">
        <v>88</v>
      </c>
      <c r="B22" s="317"/>
      <c r="C22" s="317"/>
      <c r="D22" s="317"/>
      <c r="E22" s="317"/>
      <c r="F22" s="317"/>
      <c r="G22" s="28">
        <v>13</v>
      </c>
      <c r="H22" s="98" t="s">
        <v>21</v>
      </c>
      <c r="I22" s="44"/>
      <c r="J22" s="135">
        <f>SUM(J15:J21)</f>
        <v>0</v>
      </c>
      <c r="K22" s="162"/>
      <c r="L22" s="161"/>
      <c r="M22" s="136">
        <f>SUM(M15:M21)</f>
        <v>0</v>
      </c>
      <c r="N22" s="135">
        <f>SUM(N15:N21)</f>
        <v>0</v>
      </c>
      <c r="O22" s="107"/>
      <c r="P22" s="49">
        <f>SUM(P15:P21)</f>
        <v>0</v>
      </c>
      <c r="Q22" s="137">
        <f>SUM(Q15:Q21)</f>
        <v>0</v>
      </c>
      <c r="R22" s="135">
        <f>SUM(R15:R21)</f>
        <v>0</v>
      </c>
      <c r="S22" s="107"/>
      <c r="T22" s="49">
        <f>SUM(T15:T21)</f>
        <v>0</v>
      </c>
      <c r="U22" s="137">
        <f>SUM(U15:U21)</f>
        <v>0</v>
      </c>
      <c r="V22" s="337"/>
      <c r="W22" s="32">
        <v>13</v>
      </c>
      <c r="X22" s="262" t="s">
        <v>21</v>
      </c>
      <c r="Y22" s="263"/>
      <c r="Z22" s="135">
        <f>SUM(Z15:Z21)</f>
        <v>0</v>
      </c>
      <c r="AA22" s="107"/>
      <c r="AB22" s="49">
        <f>SUM(AB15:AB21)</f>
        <v>0</v>
      </c>
      <c r="AC22" s="137">
        <f>SUM(AC15:AC21)</f>
        <v>0</v>
      </c>
      <c r="AD22" s="333"/>
      <c r="AE22" s="333"/>
      <c r="AF22" s="334"/>
      <c r="AG22" s="135">
        <f>SUM(AG15:AG21)</f>
        <v>0</v>
      </c>
      <c r="AH22" s="107"/>
      <c r="AI22" s="49">
        <f>SUM(AI15:AI21)</f>
        <v>0</v>
      </c>
      <c r="AJ22" s="137">
        <f>SUM(AJ15:AJ21)</f>
        <v>0</v>
      </c>
      <c r="AK22" s="327"/>
      <c r="AL22" s="328"/>
      <c r="AM22" s="32">
        <v>13</v>
      </c>
      <c r="AN22" s="262" t="s">
        <v>21</v>
      </c>
      <c r="AO22" s="263"/>
      <c r="AP22" s="135">
        <f>SUM(AP15:AP21)</f>
        <v>0</v>
      </c>
      <c r="AQ22" s="107"/>
      <c r="AR22" s="49">
        <f>SUM(AR15:AR21)</f>
        <v>0</v>
      </c>
      <c r="AS22" s="144">
        <f>SUM(AS15:AS21)</f>
        <v>0</v>
      </c>
      <c r="AT22" s="211" t="s">
        <v>64</v>
      </c>
      <c r="AU22" s="209">
        <f>SUM(AU9:AU21)</f>
        <v>0</v>
      </c>
      <c r="AV22" s="210">
        <f>SUM(AV9:AV21)</f>
        <v>0</v>
      </c>
      <c r="AW22" s="210">
        <f>SUM(AW9:AW21)</f>
        <v>0</v>
      </c>
      <c r="AX22" s="210">
        <f>SUM(AX9:AX21)</f>
        <v>0</v>
      </c>
      <c r="AY22" s="212">
        <f>SUM(AY9:AY21)</f>
        <v>0</v>
      </c>
      <c r="AZ22" s="32">
        <v>13</v>
      </c>
      <c r="BA22" s="262" t="s">
        <v>21</v>
      </c>
      <c r="BB22" s="340"/>
      <c r="BC22" s="219"/>
      <c r="BD22" s="107"/>
      <c r="BE22" s="49">
        <f>SUM(BE15:BE21)</f>
        <v>0</v>
      </c>
      <c r="BF22" s="137">
        <f>SUM(BF15:BF21)</f>
        <v>0</v>
      </c>
      <c r="BG22" s="352"/>
      <c r="BH22" s="352"/>
      <c r="BI22" s="353"/>
      <c r="BJ22" s="219"/>
      <c r="BK22" s="107"/>
      <c r="BL22" s="49">
        <f>SUM(BL15:BL21)</f>
        <v>0</v>
      </c>
      <c r="BM22" s="137">
        <f>SUM(BM15:BM21)</f>
        <v>0</v>
      </c>
      <c r="BN22" s="352"/>
      <c r="BO22" s="352"/>
      <c r="BP22" s="353"/>
      <c r="BQ22" s="32">
        <v>13</v>
      </c>
      <c r="BR22" s="262" t="s">
        <v>21</v>
      </c>
      <c r="BS22" s="340"/>
      <c r="BT22" s="219"/>
      <c r="BU22" s="107"/>
      <c r="BV22" s="49">
        <f>SUM(BV15:BV21)</f>
        <v>0</v>
      </c>
      <c r="BW22" s="137">
        <f>SUM(BW15:BW21)</f>
        <v>0</v>
      </c>
      <c r="BX22" s="352"/>
      <c r="BY22" s="353"/>
      <c r="BZ22" s="135">
        <f>SUM(BZ15:BZ21)</f>
        <v>0</v>
      </c>
      <c r="CA22" s="107"/>
      <c r="CB22" s="49">
        <f>SUM(CB15:CB21)</f>
        <v>0</v>
      </c>
      <c r="CC22" s="137">
        <f>SUM(CC15:CC21)</f>
        <v>0</v>
      </c>
      <c r="CD22" s="380"/>
      <c r="CE22" s="381"/>
      <c r="CF22" s="32">
        <v>13</v>
      </c>
      <c r="CG22" s="262" t="s">
        <v>21</v>
      </c>
      <c r="CH22" s="340"/>
      <c r="CI22" s="219"/>
      <c r="CJ22" s="107"/>
      <c r="CK22" s="49">
        <f>SUM(CK15:CK21)</f>
        <v>0</v>
      </c>
      <c r="CL22" s="137">
        <f>SUM(CL15:CL21)</f>
        <v>0</v>
      </c>
      <c r="CM22" s="352"/>
      <c r="CN22" s="353"/>
      <c r="CO22" s="219"/>
      <c r="CP22" s="107"/>
      <c r="CQ22" s="49">
        <f>SUM(CQ15:CQ21)</f>
        <v>0</v>
      </c>
      <c r="CR22" s="137">
        <f>SUM(CR15:CR21)</f>
        <v>0</v>
      </c>
      <c r="CS22" s="352"/>
      <c r="CT22" s="353"/>
      <c r="CU22" s="50"/>
      <c r="CV22" s="6"/>
      <c r="CW22" s="6"/>
      <c r="CX22" s="6"/>
      <c r="CY22" s="6"/>
      <c r="CZ22" s="6"/>
      <c r="DA22" s="6"/>
      <c r="DB22" s="6"/>
      <c r="DC22" s="6"/>
    </row>
    <row r="23" spans="1:108" ht="25.5" customHeight="1" thickBot="1" x14ac:dyDescent="0.35">
      <c r="A23" s="154" t="s">
        <v>60</v>
      </c>
      <c r="B23" s="155"/>
      <c r="C23" s="155"/>
      <c r="D23" s="155"/>
      <c r="E23" s="156"/>
      <c r="F23" s="149">
        <v>0</v>
      </c>
      <c r="G23" s="99">
        <v>14</v>
      </c>
      <c r="H23" s="100" t="s">
        <v>48</v>
      </c>
      <c r="I23" s="108"/>
      <c r="J23" s="135">
        <f>J22+J13</f>
        <v>0</v>
      </c>
      <c r="K23" s="173"/>
      <c r="L23" s="173"/>
      <c r="M23" s="136">
        <f>M13+M22</f>
        <v>0</v>
      </c>
      <c r="N23" s="135">
        <f>N22+N13</f>
        <v>0</v>
      </c>
      <c r="O23" s="115"/>
      <c r="P23" s="49">
        <f>P22+P13</f>
        <v>0</v>
      </c>
      <c r="Q23" s="136">
        <f>Q13+Q22</f>
        <v>0</v>
      </c>
      <c r="R23" s="135">
        <f>R22+R13</f>
        <v>0</v>
      </c>
      <c r="S23" s="115"/>
      <c r="T23" s="49">
        <f>T22+T13</f>
        <v>0</v>
      </c>
      <c r="U23" s="136">
        <f>U13+U22</f>
        <v>0</v>
      </c>
      <c r="V23" s="338"/>
      <c r="W23" s="32">
        <v>14</v>
      </c>
      <c r="X23" s="22" t="s">
        <v>20</v>
      </c>
      <c r="Y23" s="34"/>
      <c r="Z23" s="135">
        <f>Z22+Z13</f>
        <v>0</v>
      </c>
      <c r="AA23" s="115"/>
      <c r="AB23" s="49">
        <f>AB22+AB13</f>
        <v>0</v>
      </c>
      <c r="AC23" s="136">
        <f>AC13+AC22</f>
        <v>0</v>
      </c>
      <c r="AD23" s="335"/>
      <c r="AE23" s="335"/>
      <c r="AF23" s="335"/>
      <c r="AG23" s="184">
        <f>AG22+AG13</f>
        <v>0</v>
      </c>
      <c r="AH23" s="185"/>
      <c r="AI23" s="186">
        <f>AI22+AI13</f>
        <v>0</v>
      </c>
      <c r="AJ23" s="187">
        <f>AJ13+AJ22</f>
        <v>0</v>
      </c>
      <c r="AK23" s="329"/>
      <c r="AL23" s="330"/>
      <c r="AM23" s="51">
        <v>14</v>
      </c>
      <c r="AN23" s="52" t="s">
        <v>20</v>
      </c>
      <c r="AO23" s="148"/>
      <c r="AP23" s="135">
        <f>AP22+AP13</f>
        <v>0</v>
      </c>
      <c r="AQ23" s="115"/>
      <c r="AR23" s="49">
        <f>AR22+AR13</f>
        <v>0</v>
      </c>
      <c r="AS23" s="145">
        <f>AS13+AS22</f>
        <v>0</v>
      </c>
      <c r="AT23" s="197" t="s">
        <v>67</v>
      </c>
      <c r="AU23" s="198"/>
      <c r="AV23" s="198"/>
      <c r="AW23" s="198"/>
      <c r="AX23" s="198"/>
      <c r="AY23" s="205">
        <f>AY22+AU22</f>
        <v>0</v>
      </c>
      <c r="AZ23" s="51">
        <v>14</v>
      </c>
      <c r="BA23" s="52" t="s">
        <v>20</v>
      </c>
      <c r="BB23" s="148"/>
      <c r="BC23" s="220"/>
      <c r="BD23" s="115"/>
      <c r="BE23" s="49">
        <f>BE22+BE13</f>
        <v>0</v>
      </c>
      <c r="BF23" s="136">
        <f>BF13+BF22</f>
        <v>0</v>
      </c>
      <c r="BG23" s="354"/>
      <c r="BH23" s="354"/>
      <c r="BI23" s="355"/>
      <c r="BJ23" s="220"/>
      <c r="BK23" s="115"/>
      <c r="BL23" s="49">
        <f>BL22+BL13</f>
        <v>0</v>
      </c>
      <c r="BM23" s="136">
        <f>BM13+BM22</f>
        <v>0</v>
      </c>
      <c r="BN23" s="354"/>
      <c r="BO23" s="354"/>
      <c r="BP23" s="355"/>
      <c r="BQ23" s="51">
        <v>14</v>
      </c>
      <c r="BR23" s="52" t="s">
        <v>20</v>
      </c>
      <c r="BS23" s="148"/>
      <c r="BT23" s="220"/>
      <c r="BU23" s="115"/>
      <c r="BV23" s="49">
        <f>BV22+BV13</f>
        <v>0</v>
      </c>
      <c r="BW23" s="136">
        <f>BW13+BW22</f>
        <v>0</v>
      </c>
      <c r="BX23" s="354"/>
      <c r="BY23" s="355"/>
      <c r="BZ23" s="135">
        <f>BZ22+BZ13</f>
        <v>0</v>
      </c>
      <c r="CA23" s="115"/>
      <c r="CB23" s="49">
        <f>CB22+CB13</f>
        <v>0</v>
      </c>
      <c r="CC23" s="136">
        <f>CC13+CC22</f>
        <v>0</v>
      </c>
      <c r="CD23" s="382"/>
      <c r="CE23" s="383"/>
      <c r="CF23" s="51">
        <v>14</v>
      </c>
      <c r="CG23" s="52" t="s">
        <v>20</v>
      </c>
      <c r="CH23" s="148"/>
      <c r="CI23" s="220"/>
      <c r="CJ23" s="115"/>
      <c r="CK23" s="49">
        <f>CK22+CK13</f>
        <v>0</v>
      </c>
      <c r="CL23" s="136">
        <f>CL13+CL22</f>
        <v>0</v>
      </c>
      <c r="CM23" s="354"/>
      <c r="CN23" s="355"/>
      <c r="CO23" s="220"/>
      <c r="CP23" s="115"/>
      <c r="CQ23" s="49">
        <f>CQ22+CQ13</f>
        <v>0</v>
      </c>
      <c r="CR23" s="136">
        <f>CR13+CR22</f>
        <v>0</v>
      </c>
      <c r="CS23" s="354"/>
      <c r="CT23" s="355"/>
      <c r="CU23" s="53"/>
      <c r="CV23" s="6"/>
      <c r="CW23" s="6"/>
      <c r="CX23" s="6"/>
      <c r="CY23" s="6"/>
      <c r="CZ23" s="6"/>
      <c r="DA23" s="6"/>
      <c r="DB23" s="6"/>
      <c r="DC23" s="6"/>
    </row>
    <row r="24" spans="1:108" ht="25.5" customHeight="1" thickBot="1" x14ac:dyDescent="0.35">
      <c r="A24" s="157" t="s">
        <v>97</v>
      </c>
      <c r="B24" s="373" t="s">
        <v>61</v>
      </c>
      <c r="C24" s="374"/>
      <c r="D24" s="374"/>
      <c r="E24" s="375"/>
      <c r="F24" s="149">
        <v>0</v>
      </c>
      <c r="G24" s="158"/>
      <c r="H24" s="159"/>
      <c r="I24" s="160"/>
      <c r="J24" s="161"/>
      <c r="K24" s="161"/>
      <c r="L24" s="161"/>
      <c r="M24" s="162"/>
      <c r="N24" s="313" t="s">
        <v>99</v>
      </c>
      <c r="O24" s="310"/>
      <c r="P24" s="310"/>
      <c r="Q24" s="311"/>
      <c r="R24" s="306" t="s">
        <v>68</v>
      </c>
      <c r="S24" s="307"/>
      <c r="T24" s="307"/>
      <c r="U24" s="308"/>
      <c r="V24" s="351"/>
      <c r="W24" s="158"/>
      <c r="X24" s="159"/>
      <c r="Y24" s="160"/>
      <c r="Z24" s="306" t="s">
        <v>89</v>
      </c>
      <c r="AA24" s="308"/>
      <c r="AB24" s="308"/>
      <c r="AC24" s="308"/>
      <c r="AD24" s="308"/>
      <c r="AE24" s="308"/>
      <c r="AF24" s="351"/>
      <c r="AG24" s="306" t="s">
        <v>90</v>
      </c>
      <c r="AH24" s="307"/>
      <c r="AI24" s="307"/>
      <c r="AJ24" s="308"/>
      <c r="AK24" s="308"/>
      <c r="AL24" s="351"/>
      <c r="AM24" s="158"/>
      <c r="AN24" s="181"/>
      <c r="AO24" s="160"/>
      <c r="AP24" s="306" t="s">
        <v>72</v>
      </c>
      <c r="AQ24" s="307"/>
      <c r="AR24" s="307"/>
      <c r="AS24" s="308"/>
      <c r="AT24" s="308"/>
      <c r="AU24" s="308"/>
      <c r="AV24" s="308"/>
      <c r="AW24" s="308"/>
      <c r="AX24" s="308"/>
      <c r="AY24" s="308"/>
      <c r="AZ24" s="56"/>
      <c r="BA24" s="56"/>
      <c r="BB24" s="56"/>
      <c r="BC24" s="313" t="s">
        <v>69</v>
      </c>
      <c r="BD24" s="310"/>
      <c r="BE24" s="310"/>
      <c r="BF24" s="311"/>
      <c r="BG24" s="311"/>
      <c r="BH24" s="311"/>
      <c r="BI24" s="353"/>
      <c r="BJ24" s="313" t="s">
        <v>70</v>
      </c>
      <c r="BK24" s="310"/>
      <c r="BL24" s="310"/>
      <c r="BM24" s="311"/>
      <c r="BN24" s="311"/>
      <c r="BO24" s="311"/>
      <c r="BP24" s="352"/>
      <c r="BQ24" s="54"/>
      <c r="BR24" s="55"/>
      <c r="BS24" s="36"/>
      <c r="BT24" s="313" t="s">
        <v>73</v>
      </c>
      <c r="BU24" s="310"/>
      <c r="BV24" s="310"/>
      <c r="BW24" s="311"/>
      <c r="BX24" s="311"/>
      <c r="BY24" s="311"/>
      <c r="BZ24" s="306" t="s">
        <v>74</v>
      </c>
      <c r="CA24" s="307"/>
      <c r="CB24" s="307"/>
      <c r="CC24" s="308"/>
      <c r="CD24" s="308"/>
      <c r="CE24" s="293"/>
      <c r="CF24" s="54"/>
      <c r="CG24" s="55"/>
      <c r="CH24" s="36"/>
      <c r="CI24" s="313" t="s">
        <v>75</v>
      </c>
      <c r="CJ24" s="310"/>
      <c r="CK24" s="310"/>
      <c r="CL24" s="311"/>
      <c r="CM24" s="311"/>
      <c r="CN24" s="311"/>
      <c r="CO24" s="384" t="s">
        <v>76</v>
      </c>
      <c r="CP24" s="385"/>
      <c r="CQ24" s="385"/>
      <c r="CR24" s="386"/>
      <c r="CS24" s="386"/>
      <c r="CT24" s="386"/>
      <c r="CU24" s="58"/>
      <c r="CV24" s="48"/>
      <c r="CW24" s="48"/>
      <c r="CX24" s="48"/>
      <c r="CY24" s="48"/>
      <c r="CZ24" s="48"/>
      <c r="DA24" s="48"/>
      <c r="DB24" s="48"/>
      <c r="DC24" s="48"/>
      <c r="DD24" s="57"/>
    </row>
    <row r="25" spans="1:108" ht="31.5" customHeight="1" thickBot="1" x14ac:dyDescent="0.35">
      <c r="A25" s="157" t="s">
        <v>96</v>
      </c>
      <c r="B25" s="320">
        <v>0.02</v>
      </c>
      <c r="C25" s="321"/>
      <c r="D25" s="321"/>
      <c r="E25" s="322"/>
      <c r="F25" s="149">
        <f>F23*B25</f>
        <v>0</v>
      </c>
      <c r="G25" s="158"/>
      <c r="H25" s="159"/>
      <c r="I25" s="160"/>
      <c r="J25" s="163" t="s">
        <v>98</v>
      </c>
      <c r="K25" s="161"/>
      <c r="L25" s="161"/>
      <c r="M25" s="162"/>
      <c r="N25" s="309"/>
      <c r="O25" s="310"/>
      <c r="P25" s="310"/>
      <c r="Q25" s="311"/>
      <c r="R25" s="309"/>
      <c r="S25" s="310"/>
      <c r="T25" s="310"/>
      <c r="U25" s="311"/>
      <c r="V25" s="353"/>
      <c r="W25" s="158"/>
      <c r="X25" s="159"/>
      <c r="Y25" s="160"/>
      <c r="Z25" s="391"/>
      <c r="AA25" s="311"/>
      <c r="AB25" s="311"/>
      <c r="AC25" s="311"/>
      <c r="AD25" s="311"/>
      <c r="AE25" s="311"/>
      <c r="AF25" s="353"/>
      <c r="AG25" s="309"/>
      <c r="AH25" s="310"/>
      <c r="AI25" s="310"/>
      <c r="AJ25" s="311"/>
      <c r="AK25" s="311"/>
      <c r="AL25" s="353"/>
      <c r="AM25" s="158"/>
      <c r="AN25" s="181"/>
      <c r="AO25" s="160"/>
      <c r="AP25" s="309"/>
      <c r="AQ25" s="310"/>
      <c r="AR25" s="310"/>
      <c r="AS25" s="311"/>
      <c r="AT25" s="311"/>
      <c r="AU25" s="311"/>
      <c r="AV25" s="311"/>
      <c r="AW25" s="311"/>
      <c r="AX25" s="311"/>
      <c r="AY25" s="311"/>
      <c r="AZ25" s="59"/>
      <c r="BA25" s="59"/>
      <c r="BB25" s="59"/>
      <c r="BC25" s="309"/>
      <c r="BD25" s="310"/>
      <c r="BE25" s="310"/>
      <c r="BF25" s="311"/>
      <c r="BG25" s="311"/>
      <c r="BH25" s="311"/>
      <c r="BI25" s="353"/>
      <c r="BJ25" s="309"/>
      <c r="BK25" s="310"/>
      <c r="BL25" s="310"/>
      <c r="BM25" s="311"/>
      <c r="BN25" s="311"/>
      <c r="BO25" s="311"/>
      <c r="BP25" s="312"/>
      <c r="BQ25" s="54"/>
      <c r="BR25" s="55"/>
      <c r="BS25" s="36"/>
      <c r="BT25" s="309"/>
      <c r="BU25" s="310"/>
      <c r="BV25" s="310"/>
      <c r="BW25" s="311"/>
      <c r="BX25" s="311"/>
      <c r="BY25" s="311"/>
      <c r="BZ25" s="309"/>
      <c r="CA25" s="310"/>
      <c r="CB25" s="310"/>
      <c r="CC25" s="311"/>
      <c r="CD25" s="311"/>
      <c r="CE25" s="312"/>
      <c r="CF25" s="54"/>
      <c r="CG25" s="55"/>
      <c r="CH25" s="36"/>
      <c r="CI25" s="309"/>
      <c r="CJ25" s="310"/>
      <c r="CK25" s="310"/>
      <c r="CL25" s="311"/>
      <c r="CM25" s="311"/>
      <c r="CN25" s="311"/>
      <c r="CO25" s="387"/>
      <c r="CP25" s="385"/>
      <c r="CQ25" s="385"/>
      <c r="CR25" s="386"/>
      <c r="CS25" s="386"/>
      <c r="CT25" s="386"/>
      <c r="CU25" s="58"/>
      <c r="CV25" s="48"/>
      <c r="CW25" s="48"/>
      <c r="CX25" s="48"/>
      <c r="CY25" s="48"/>
      <c r="CZ25" s="48"/>
      <c r="DA25" s="48"/>
      <c r="DB25" s="48"/>
      <c r="DC25" s="48"/>
      <c r="DD25" s="57"/>
    </row>
    <row r="26" spans="1:108" ht="26.25" customHeight="1" x14ac:dyDescent="0.3">
      <c r="A26" s="60" t="s">
        <v>42</v>
      </c>
      <c r="B26" s="61"/>
      <c r="C26" s="61"/>
      <c r="D26" s="61"/>
      <c r="E26" s="61"/>
      <c r="F26" s="61"/>
      <c r="G26" s="158"/>
      <c r="H26" s="164"/>
      <c r="I26" s="165"/>
      <c r="J26" s="166"/>
      <c r="K26" s="166"/>
      <c r="L26" s="166"/>
      <c r="M26" s="165"/>
      <c r="N26" s="309"/>
      <c r="O26" s="310"/>
      <c r="P26" s="310"/>
      <c r="Q26" s="311"/>
      <c r="R26" s="309"/>
      <c r="S26" s="310"/>
      <c r="T26" s="310"/>
      <c r="U26" s="311"/>
      <c r="V26" s="353"/>
      <c r="W26" s="176"/>
      <c r="X26" s="177"/>
      <c r="Y26" s="110"/>
      <c r="Z26" s="391"/>
      <c r="AA26" s="311"/>
      <c r="AB26" s="311"/>
      <c r="AC26" s="311"/>
      <c r="AD26" s="311"/>
      <c r="AE26" s="311"/>
      <c r="AF26" s="353"/>
      <c r="AG26" s="309"/>
      <c r="AH26" s="310"/>
      <c r="AI26" s="310"/>
      <c r="AJ26" s="311"/>
      <c r="AK26" s="311"/>
      <c r="AL26" s="353"/>
      <c r="AM26" s="182"/>
      <c r="AN26" s="166"/>
      <c r="AO26" s="165"/>
      <c r="AP26" s="309"/>
      <c r="AQ26" s="310"/>
      <c r="AR26" s="310"/>
      <c r="AS26" s="311"/>
      <c r="AT26" s="311"/>
      <c r="AU26" s="311"/>
      <c r="AV26" s="311"/>
      <c r="AW26" s="311"/>
      <c r="AX26" s="311"/>
      <c r="AY26" s="311"/>
      <c r="AZ26" s="59"/>
      <c r="BA26" s="59"/>
      <c r="BB26" s="59"/>
      <c r="BC26" s="309"/>
      <c r="BD26" s="310"/>
      <c r="BE26" s="310"/>
      <c r="BF26" s="311"/>
      <c r="BG26" s="311"/>
      <c r="BH26" s="311"/>
      <c r="BI26" s="353"/>
      <c r="BJ26" s="309"/>
      <c r="BK26" s="310"/>
      <c r="BL26" s="310"/>
      <c r="BM26" s="311"/>
      <c r="BN26" s="311"/>
      <c r="BO26" s="311"/>
      <c r="BP26" s="312"/>
      <c r="BQ26" s="64"/>
      <c r="BR26" s="63"/>
      <c r="BS26" s="62"/>
      <c r="BT26" s="309"/>
      <c r="BU26" s="310"/>
      <c r="BV26" s="310"/>
      <c r="BW26" s="311"/>
      <c r="BX26" s="311"/>
      <c r="BY26" s="311"/>
      <c r="BZ26" s="309"/>
      <c r="CA26" s="310"/>
      <c r="CB26" s="310"/>
      <c r="CC26" s="311"/>
      <c r="CD26" s="311"/>
      <c r="CE26" s="312"/>
      <c r="CF26" s="64"/>
      <c r="CG26" s="63"/>
      <c r="CH26" s="62"/>
      <c r="CI26" s="309"/>
      <c r="CJ26" s="310"/>
      <c r="CK26" s="310"/>
      <c r="CL26" s="311"/>
      <c r="CM26" s="311"/>
      <c r="CN26" s="311"/>
      <c r="CO26" s="387"/>
      <c r="CP26" s="385"/>
      <c r="CQ26" s="385"/>
      <c r="CR26" s="386"/>
      <c r="CS26" s="386"/>
      <c r="CT26" s="386"/>
      <c r="CU26" s="58"/>
      <c r="CV26" s="6"/>
      <c r="CW26" s="6"/>
      <c r="CX26" s="6"/>
      <c r="CY26" s="6"/>
      <c r="CZ26" s="6"/>
      <c r="DA26" s="6"/>
      <c r="DB26" s="6"/>
      <c r="DC26" s="6"/>
    </row>
    <row r="27" spans="1:108" ht="37.5" customHeight="1" x14ac:dyDescent="0.3">
      <c r="A27" s="319" t="s">
        <v>43</v>
      </c>
      <c r="B27" s="319"/>
      <c r="C27" s="319"/>
      <c r="D27" s="319"/>
      <c r="E27" s="319"/>
      <c r="F27" s="319"/>
      <c r="G27" s="167"/>
      <c r="H27" s="164"/>
      <c r="I27" s="165"/>
      <c r="J27" s="166"/>
      <c r="K27" s="166"/>
      <c r="L27" s="166"/>
      <c r="M27" s="165"/>
      <c r="N27" s="309"/>
      <c r="O27" s="310"/>
      <c r="P27" s="310"/>
      <c r="Q27" s="311"/>
      <c r="R27" s="309"/>
      <c r="S27" s="310"/>
      <c r="T27" s="310"/>
      <c r="U27" s="311"/>
      <c r="V27" s="353"/>
      <c r="W27" s="176"/>
      <c r="X27" s="177"/>
      <c r="Y27" s="110"/>
      <c r="Z27" s="391"/>
      <c r="AA27" s="311"/>
      <c r="AB27" s="311"/>
      <c r="AC27" s="311"/>
      <c r="AD27" s="311"/>
      <c r="AE27" s="311"/>
      <c r="AF27" s="353"/>
      <c r="AG27" s="309"/>
      <c r="AH27" s="310"/>
      <c r="AI27" s="310"/>
      <c r="AJ27" s="311"/>
      <c r="AK27" s="311"/>
      <c r="AL27" s="353"/>
      <c r="AM27" s="182"/>
      <c r="AN27" s="166"/>
      <c r="AO27" s="165"/>
      <c r="AP27" s="309"/>
      <c r="AQ27" s="310"/>
      <c r="AR27" s="310"/>
      <c r="AS27" s="311"/>
      <c r="AT27" s="311"/>
      <c r="AU27" s="311"/>
      <c r="AV27" s="311"/>
      <c r="AW27" s="311"/>
      <c r="AX27" s="311"/>
      <c r="AY27" s="311"/>
      <c r="AZ27" s="59"/>
      <c r="BA27" s="59"/>
      <c r="BB27" s="59"/>
      <c r="BC27" s="309"/>
      <c r="BD27" s="310"/>
      <c r="BE27" s="310"/>
      <c r="BF27" s="311"/>
      <c r="BG27" s="311"/>
      <c r="BH27" s="311"/>
      <c r="BI27" s="353"/>
      <c r="BJ27" s="309"/>
      <c r="BK27" s="310"/>
      <c r="BL27" s="310"/>
      <c r="BM27" s="311"/>
      <c r="BN27" s="311"/>
      <c r="BO27" s="311"/>
      <c r="BP27" s="312"/>
      <c r="BQ27" s="64"/>
      <c r="BR27" s="63"/>
      <c r="BS27" s="62"/>
      <c r="BT27" s="309"/>
      <c r="BU27" s="310"/>
      <c r="BV27" s="310"/>
      <c r="BW27" s="311"/>
      <c r="BX27" s="311"/>
      <c r="BY27" s="311"/>
      <c r="BZ27" s="309"/>
      <c r="CA27" s="310"/>
      <c r="CB27" s="310"/>
      <c r="CC27" s="311"/>
      <c r="CD27" s="311"/>
      <c r="CE27" s="312"/>
      <c r="CF27" s="64"/>
      <c r="CG27" s="63"/>
      <c r="CH27" s="62"/>
      <c r="CI27" s="309"/>
      <c r="CJ27" s="310"/>
      <c r="CK27" s="310"/>
      <c r="CL27" s="311"/>
      <c r="CM27" s="311"/>
      <c r="CN27" s="311"/>
      <c r="CO27" s="387"/>
      <c r="CP27" s="385"/>
      <c r="CQ27" s="385"/>
      <c r="CR27" s="386"/>
      <c r="CS27" s="386"/>
      <c r="CT27" s="386"/>
      <c r="CU27" s="58"/>
      <c r="CV27" s="6"/>
      <c r="CW27" s="6"/>
      <c r="CX27" s="6"/>
      <c r="CY27" s="6"/>
      <c r="CZ27" s="6"/>
      <c r="DA27" s="6"/>
      <c r="DB27" s="6"/>
      <c r="DC27" s="6"/>
    </row>
    <row r="28" spans="1:108" s="65" customFormat="1" ht="18.75" customHeight="1" x14ac:dyDescent="0.3">
      <c r="A28" s="61" t="s">
        <v>22</v>
      </c>
      <c r="B28" s="260"/>
      <c r="C28" s="261"/>
      <c r="D28" s="261"/>
      <c r="E28" s="261"/>
      <c r="F28" s="61"/>
      <c r="G28" s="168"/>
      <c r="H28" s="164"/>
      <c r="I28" s="165"/>
      <c r="J28" s="166"/>
      <c r="K28" s="166"/>
      <c r="L28" s="166"/>
      <c r="M28" s="165"/>
      <c r="N28" s="309"/>
      <c r="O28" s="310"/>
      <c r="P28" s="310"/>
      <c r="Q28" s="311"/>
      <c r="R28" s="309"/>
      <c r="S28" s="310"/>
      <c r="T28" s="310"/>
      <c r="U28" s="311"/>
      <c r="V28" s="353"/>
      <c r="W28" s="176"/>
      <c r="X28" s="177"/>
      <c r="Y28" s="110"/>
      <c r="Z28" s="391"/>
      <c r="AA28" s="311"/>
      <c r="AB28" s="311"/>
      <c r="AC28" s="311"/>
      <c r="AD28" s="311"/>
      <c r="AE28" s="311"/>
      <c r="AF28" s="353"/>
      <c r="AG28" s="309"/>
      <c r="AH28" s="310"/>
      <c r="AI28" s="310"/>
      <c r="AJ28" s="311"/>
      <c r="AK28" s="311"/>
      <c r="AL28" s="353"/>
      <c r="AM28" s="182"/>
      <c r="AN28" s="166"/>
      <c r="AO28" s="165"/>
      <c r="AP28" s="309"/>
      <c r="AQ28" s="310"/>
      <c r="AR28" s="310"/>
      <c r="AS28" s="311"/>
      <c r="AT28" s="311"/>
      <c r="AU28" s="311"/>
      <c r="AV28" s="311"/>
      <c r="AW28" s="311"/>
      <c r="AX28" s="311"/>
      <c r="AY28" s="311"/>
      <c r="AZ28" s="59"/>
      <c r="BA28" s="59"/>
      <c r="BB28" s="59"/>
      <c r="BC28" s="309"/>
      <c r="BD28" s="310"/>
      <c r="BE28" s="310"/>
      <c r="BF28" s="311"/>
      <c r="BG28" s="311"/>
      <c r="BH28" s="311"/>
      <c r="BI28" s="353"/>
      <c r="BJ28" s="309"/>
      <c r="BK28" s="310"/>
      <c r="BL28" s="310"/>
      <c r="BM28" s="311"/>
      <c r="BN28" s="311"/>
      <c r="BO28" s="311"/>
      <c r="BP28" s="312"/>
      <c r="BQ28" s="64"/>
      <c r="BR28" s="63"/>
      <c r="BS28" s="62"/>
      <c r="BT28" s="309"/>
      <c r="BU28" s="310"/>
      <c r="BV28" s="310"/>
      <c r="BW28" s="311"/>
      <c r="BX28" s="311"/>
      <c r="BY28" s="311"/>
      <c r="BZ28" s="309"/>
      <c r="CA28" s="310"/>
      <c r="CB28" s="310"/>
      <c r="CC28" s="311"/>
      <c r="CD28" s="311"/>
      <c r="CE28" s="312"/>
      <c r="CF28" s="64"/>
      <c r="CG28" s="63"/>
      <c r="CH28" s="62"/>
      <c r="CI28" s="309"/>
      <c r="CJ28" s="310"/>
      <c r="CK28" s="310"/>
      <c r="CL28" s="311"/>
      <c r="CM28" s="311"/>
      <c r="CN28" s="311"/>
      <c r="CO28" s="387"/>
      <c r="CP28" s="385"/>
      <c r="CQ28" s="385"/>
      <c r="CR28" s="386"/>
      <c r="CS28" s="386"/>
      <c r="CT28" s="386"/>
      <c r="CU28" s="58"/>
      <c r="CV28" s="43"/>
      <c r="CW28" s="43"/>
      <c r="CX28" s="43"/>
      <c r="CY28" s="43"/>
      <c r="CZ28" s="43"/>
      <c r="DA28" s="43"/>
      <c r="DB28" s="43"/>
      <c r="DC28" s="43"/>
    </row>
    <row r="29" spans="1:108" s="67" customFormat="1" ht="18.75" customHeight="1" x14ac:dyDescent="0.3">
      <c r="A29" s="61" t="s">
        <v>23</v>
      </c>
      <c r="B29" s="260"/>
      <c r="C29" s="261"/>
      <c r="D29" s="261"/>
      <c r="E29" s="261"/>
      <c r="F29" s="61"/>
      <c r="G29" s="169"/>
      <c r="H29" s="164"/>
      <c r="I29" s="165"/>
      <c r="J29" s="166"/>
      <c r="K29" s="166"/>
      <c r="L29" s="166"/>
      <c r="M29" s="165"/>
      <c r="N29" s="309"/>
      <c r="O29" s="310"/>
      <c r="P29" s="310"/>
      <c r="Q29" s="311"/>
      <c r="R29" s="309"/>
      <c r="S29" s="310"/>
      <c r="T29" s="310"/>
      <c r="U29" s="311"/>
      <c r="V29" s="353"/>
      <c r="W29" s="176"/>
      <c r="X29" s="177"/>
      <c r="Y29" s="110"/>
      <c r="Z29" s="391"/>
      <c r="AA29" s="311"/>
      <c r="AB29" s="311"/>
      <c r="AC29" s="311"/>
      <c r="AD29" s="311"/>
      <c r="AE29" s="311"/>
      <c r="AF29" s="353"/>
      <c r="AG29" s="309"/>
      <c r="AH29" s="310"/>
      <c r="AI29" s="310"/>
      <c r="AJ29" s="311"/>
      <c r="AK29" s="311"/>
      <c r="AL29" s="353"/>
      <c r="AM29" s="182"/>
      <c r="AN29" s="166"/>
      <c r="AO29" s="165"/>
      <c r="AP29" s="309"/>
      <c r="AQ29" s="310"/>
      <c r="AR29" s="310"/>
      <c r="AS29" s="311"/>
      <c r="AT29" s="311"/>
      <c r="AU29" s="311"/>
      <c r="AV29" s="311"/>
      <c r="AW29" s="311"/>
      <c r="AX29" s="311"/>
      <c r="AY29" s="311"/>
      <c r="AZ29" s="59"/>
      <c r="BA29" s="59"/>
      <c r="BB29" s="59"/>
      <c r="BC29" s="309"/>
      <c r="BD29" s="310"/>
      <c r="BE29" s="310"/>
      <c r="BF29" s="311"/>
      <c r="BG29" s="311"/>
      <c r="BH29" s="311"/>
      <c r="BI29" s="353"/>
      <c r="BJ29" s="309"/>
      <c r="BK29" s="310"/>
      <c r="BL29" s="310"/>
      <c r="BM29" s="311"/>
      <c r="BN29" s="311"/>
      <c r="BO29" s="311"/>
      <c r="BP29" s="312"/>
      <c r="BQ29" s="64"/>
      <c r="BR29" s="63"/>
      <c r="BS29" s="62"/>
      <c r="BT29" s="309"/>
      <c r="BU29" s="310"/>
      <c r="BV29" s="310"/>
      <c r="BW29" s="311"/>
      <c r="BX29" s="311"/>
      <c r="BY29" s="311"/>
      <c r="BZ29" s="309"/>
      <c r="CA29" s="310"/>
      <c r="CB29" s="310"/>
      <c r="CC29" s="311"/>
      <c r="CD29" s="311"/>
      <c r="CE29" s="312"/>
      <c r="CF29" s="64"/>
      <c r="CG29" s="63"/>
      <c r="CH29" s="62"/>
      <c r="CI29" s="309"/>
      <c r="CJ29" s="310"/>
      <c r="CK29" s="310"/>
      <c r="CL29" s="311"/>
      <c r="CM29" s="311"/>
      <c r="CN29" s="311"/>
      <c r="CO29" s="387"/>
      <c r="CP29" s="385"/>
      <c r="CQ29" s="385"/>
      <c r="CR29" s="386"/>
      <c r="CS29" s="386"/>
      <c r="CT29" s="386"/>
      <c r="CU29" s="58"/>
      <c r="CV29" s="66"/>
      <c r="CW29" s="66"/>
      <c r="CX29" s="66"/>
      <c r="CY29" s="66"/>
      <c r="CZ29" s="66"/>
      <c r="DA29" s="66"/>
      <c r="DB29" s="66"/>
      <c r="DC29" s="66"/>
    </row>
    <row r="30" spans="1:108" s="19" customFormat="1" ht="25.5" customHeight="1" thickBot="1" x14ac:dyDescent="0.35">
      <c r="A30" s="87" t="s">
        <v>112</v>
      </c>
      <c r="B30" s="61"/>
      <c r="C30" s="61"/>
      <c r="D30" s="61"/>
      <c r="E30" s="61"/>
      <c r="F30" s="61"/>
      <c r="G30" s="169"/>
      <c r="H30" s="164"/>
      <c r="I30" s="165"/>
      <c r="J30" s="166"/>
      <c r="K30" s="166"/>
      <c r="L30" s="166"/>
      <c r="M30" s="165"/>
      <c r="N30" s="314"/>
      <c r="O30" s="315"/>
      <c r="P30" s="315"/>
      <c r="Q30" s="316"/>
      <c r="R30" s="314"/>
      <c r="S30" s="315"/>
      <c r="T30" s="315"/>
      <c r="U30" s="316"/>
      <c r="V30" s="355"/>
      <c r="W30" s="178"/>
      <c r="X30" s="179"/>
      <c r="Y30" s="111"/>
      <c r="Z30" s="392"/>
      <c r="AA30" s="316"/>
      <c r="AB30" s="316"/>
      <c r="AC30" s="316"/>
      <c r="AD30" s="316"/>
      <c r="AE30" s="316"/>
      <c r="AF30" s="355"/>
      <c r="AG30" s="314"/>
      <c r="AH30" s="315"/>
      <c r="AI30" s="315"/>
      <c r="AJ30" s="316"/>
      <c r="AK30" s="316"/>
      <c r="AL30" s="355"/>
      <c r="AM30" s="182"/>
      <c r="AN30" s="166"/>
      <c r="AO30" s="165"/>
      <c r="AP30" s="314"/>
      <c r="AQ30" s="315"/>
      <c r="AR30" s="315"/>
      <c r="AS30" s="316"/>
      <c r="AT30" s="316"/>
      <c r="AU30" s="316"/>
      <c r="AV30" s="316"/>
      <c r="AW30" s="316"/>
      <c r="AX30" s="316"/>
      <c r="AY30" s="316"/>
      <c r="AZ30" s="68"/>
      <c r="BA30" s="68"/>
      <c r="BB30" s="68"/>
      <c r="BC30" s="314"/>
      <c r="BD30" s="315"/>
      <c r="BE30" s="315"/>
      <c r="BF30" s="316"/>
      <c r="BG30" s="316"/>
      <c r="BH30" s="316"/>
      <c r="BI30" s="355"/>
      <c r="BJ30" s="309"/>
      <c r="BK30" s="310"/>
      <c r="BL30" s="310"/>
      <c r="BM30" s="311"/>
      <c r="BN30" s="311"/>
      <c r="BO30" s="311"/>
      <c r="BP30" s="312"/>
      <c r="BQ30" s="64"/>
      <c r="BR30" s="63"/>
      <c r="BS30" s="62"/>
      <c r="BT30" s="314"/>
      <c r="BU30" s="315"/>
      <c r="BV30" s="315"/>
      <c r="BW30" s="316"/>
      <c r="BX30" s="316"/>
      <c r="BY30" s="316"/>
      <c r="BZ30" s="309"/>
      <c r="CA30" s="310"/>
      <c r="CB30" s="310"/>
      <c r="CC30" s="311"/>
      <c r="CD30" s="311"/>
      <c r="CE30" s="312"/>
      <c r="CF30" s="64"/>
      <c r="CG30" s="63"/>
      <c r="CH30" s="62"/>
      <c r="CI30" s="314"/>
      <c r="CJ30" s="315"/>
      <c r="CK30" s="315"/>
      <c r="CL30" s="316"/>
      <c r="CM30" s="316"/>
      <c r="CN30" s="316"/>
      <c r="CO30" s="388"/>
      <c r="CP30" s="389"/>
      <c r="CQ30" s="389"/>
      <c r="CR30" s="390"/>
      <c r="CS30" s="390"/>
      <c r="CT30" s="390"/>
      <c r="CU30" s="58"/>
      <c r="CV30" s="18"/>
      <c r="CW30" s="18"/>
      <c r="CX30" s="18"/>
      <c r="CY30" s="18"/>
      <c r="CZ30" s="18"/>
      <c r="DA30" s="18"/>
      <c r="DB30" s="18"/>
      <c r="DC30" s="18"/>
    </row>
    <row r="31" spans="1:108" x14ac:dyDescent="0.25">
      <c r="A31" s="69"/>
      <c r="B31" s="70"/>
      <c r="C31" s="70"/>
      <c r="D31" s="71"/>
      <c r="E31" s="61"/>
      <c r="F31" s="61"/>
      <c r="G31" s="72"/>
    </row>
    <row r="32" spans="1:108" x14ac:dyDescent="0.25">
      <c r="A32" s="76"/>
      <c r="B32" s="77"/>
      <c r="C32" s="77"/>
      <c r="D32" s="77"/>
      <c r="E32" s="77"/>
      <c r="F32" s="77"/>
      <c r="G32" s="72"/>
    </row>
    <row r="33" spans="1:7" x14ac:dyDescent="0.25">
      <c r="A33" s="76"/>
      <c r="B33" s="78"/>
      <c r="C33" s="78"/>
      <c r="D33" s="78"/>
      <c r="E33" s="78"/>
      <c r="F33" s="78"/>
      <c r="G33" s="72"/>
    </row>
    <row r="34" spans="1:7" ht="18.75" x14ac:dyDescent="0.3">
      <c r="A34" s="79"/>
      <c r="B34" s="76"/>
      <c r="C34" s="76"/>
      <c r="D34" s="76"/>
      <c r="E34" s="76"/>
      <c r="F34" s="76"/>
      <c r="G34" s="80"/>
    </row>
    <row r="35" spans="1:7" ht="12.75" customHeight="1" x14ac:dyDescent="0.25">
      <c r="A35" s="61"/>
      <c r="B35" s="76"/>
      <c r="C35" s="76"/>
      <c r="D35" s="76"/>
      <c r="E35" s="76"/>
      <c r="F35" s="76"/>
      <c r="G35" s="81"/>
    </row>
    <row r="36" spans="1:7" x14ac:dyDescent="0.25">
      <c r="A36" s="61"/>
      <c r="B36" s="82"/>
      <c r="C36" s="82"/>
      <c r="D36" s="82"/>
      <c r="E36" s="82"/>
      <c r="F36" s="61"/>
      <c r="G36" s="83"/>
    </row>
    <row r="37" spans="1:7" ht="27" customHeight="1" x14ac:dyDescent="0.25">
      <c r="A37" s="61"/>
      <c r="B37" s="61"/>
      <c r="C37" s="61"/>
      <c r="D37" s="61"/>
      <c r="E37" s="61"/>
      <c r="F37" s="61"/>
      <c r="G37" s="83"/>
    </row>
    <row r="38" spans="1:7" x14ac:dyDescent="0.25">
      <c r="B38" s="61"/>
      <c r="C38" s="61"/>
      <c r="D38" s="61"/>
      <c r="E38" s="61"/>
      <c r="F38" s="61"/>
      <c r="G38" s="72"/>
    </row>
    <row r="39" spans="1:7" x14ac:dyDescent="0.25">
      <c r="A39" s="78"/>
      <c r="B39" s="61"/>
      <c r="C39" s="61"/>
      <c r="D39" s="61"/>
      <c r="E39" s="61"/>
      <c r="F39" s="61"/>
      <c r="G39" s="72"/>
    </row>
    <row r="40" spans="1:7" x14ac:dyDescent="0.25">
      <c r="G40" s="72"/>
    </row>
    <row r="41" spans="1:7" x14ac:dyDescent="0.25">
      <c r="B41" s="78"/>
      <c r="C41" s="78"/>
      <c r="D41" s="78"/>
      <c r="E41" s="78"/>
      <c r="F41" s="78"/>
      <c r="G41" s="72"/>
    </row>
    <row r="43" spans="1:7" x14ac:dyDescent="0.25">
      <c r="G43" s="81"/>
    </row>
  </sheetData>
  <mergeCells count="109">
    <mergeCell ref="CS8:CT23"/>
    <mergeCell ref="B24:E24"/>
    <mergeCell ref="I4:J4"/>
    <mergeCell ref="I3:J3"/>
    <mergeCell ref="BZ5:CE5"/>
    <mergeCell ref="CD6:CE7"/>
    <mergeCell ref="CD8:CE23"/>
    <mergeCell ref="CI5:CN5"/>
    <mergeCell ref="CO24:CT30"/>
    <mergeCell ref="N24:Q30"/>
    <mergeCell ref="R24:V30"/>
    <mergeCell ref="AG24:AL30"/>
    <mergeCell ref="BT24:BY30"/>
    <mergeCell ref="AP24:AY30"/>
    <mergeCell ref="Z24:AF30"/>
    <mergeCell ref="BC24:BI30"/>
    <mergeCell ref="BJ24:BP30"/>
    <mergeCell ref="AG5:AL5"/>
    <mergeCell ref="CR6:CR7"/>
    <mergeCell ref="CP6:CQ6"/>
    <mergeCell ref="AN5:AN6"/>
    <mergeCell ref="AO5:AO7"/>
    <mergeCell ref="BR5:BR6"/>
    <mergeCell ref="BS5:BS7"/>
    <mergeCell ref="I2:J2"/>
    <mergeCell ref="CM8:CN23"/>
    <mergeCell ref="BG8:BI23"/>
    <mergeCell ref="BN6:BP7"/>
    <mergeCell ref="BJ5:BP5"/>
    <mergeCell ref="BN8:BP23"/>
    <mergeCell ref="BT5:BY5"/>
    <mergeCell ref="BX6:BY7"/>
    <mergeCell ref="BX8:BY23"/>
    <mergeCell ref="CG5:CG6"/>
    <mergeCell ref="CH5:CH7"/>
    <mergeCell ref="CG22:CH22"/>
    <mergeCell ref="AS6:AS7"/>
    <mergeCell ref="BR22:BS22"/>
    <mergeCell ref="AZ5:AZ6"/>
    <mergeCell ref="BA5:BA6"/>
    <mergeCell ref="CA6:CB6"/>
    <mergeCell ref="CC6:CC7"/>
    <mergeCell ref="AH6:AI6"/>
    <mergeCell ref="N5:Q5"/>
    <mergeCell ref="R5:V5"/>
    <mergeCell ref="Z5:AF5"/>
    <mergeCell ref="AD6:AF7"/>
    <mergeCell ref="V6:V7"/>
    <mergeCell ref="A1:D1"/>
    <mergeCell ref="X5:X6"/>
    <mergeCell ref="W5:W6"/>
    <mergeCell ref="BZ24:CE30"/>
    <mergeCell ref="CI24:CN30"/>
    <mergeCell ref="AQ6:AR6"/>
    <mergeCell ref="A22:F22"/>
    <mergeCell ref="BM6:BM7"/>
    <mergeCell ref="BU6:BV6"/>
    <mergeCell ref="G5:G6"/>
    <mergeCell ref="A27:F27"/>
    <mergeCell ref="B25:E25"/>
    <mergeCell ref="AJ6:AJ7"/>
    <mergeCell ref="S6:T6"/>
    <mergeCell ref="AK8:AL23"/>
    <mergeCell ref="AD8:AF23"/>
    <mergeCell ref="V8:V23"/>
    <mergeCell ref="BB5:BB7"/>
    <mergeCell ref="BA22:BB22"/>
    <mergeCell ref="U6:U7"/>
    <mergeCell ref="AC6:AC7"/>
    <mergeCell ref="Y5:Y7"/>
    <mergeCell ref="B5:C5"/>
    <mergeCell ref="D5:E5"/>
    <mergeCell ref="CM6:CN7"/>
    <mergeCell ref="CO5:CT5"/>
    <mergeCell ref="CS6:CT7"/>
    <mergeCell ref="CJ6:CK6"/>
    <mergeCell ref="CF5:CF6"/>
    <mergeCell ref="A5:A6"/>
    <mergeCell ref="H5:H6"/>
    <mergeCell ref="BW6:BW7"/>
    <mergeCell ref="AA6:AB6"/>
    <mergeCell ref="Q6:Q7"/>
    <mergeCell ref="I5:I7"/>
    <mergeCell ref="BK6:BL6"/>
    <mergeCell ref="CL6:CL7"/>
    <mergeCell ref="BD6:BE6"/>
    <mergeCell ref="BQ5:BQ6"/>
    <mergeCell ref="AT5:AY5"/>
    <mergeCell ref="AT6:AY6"/>
    <mergeCell ref="AP5:AS5"/>
    <mergeCell ref="BC5:BI5"/>
    <mergeCell ref="BG6:BI7"/>
    <mergeCell ref="A19:A20"/>
    <mergeCell ref="B17:C20"/>
    <mergeCell ref="B13:C15"/>
    <mergeCell ref="D19:F20"/>
    <mergeCell ref="D7:E7"/>
    <mergeCell ref="B28:E28"/>
    <mergeCell ref="B29:E29"/>
    <mergeCell ref="X22:Y22"/>
    <mergeCell ref="BF6:BF7"/>
    <mergeCell ref="AN22:AO22"/>
    <mergeCell ref="F5:F6"/>
    <mergeCell ref="J5:M5"/>
    <mergeCell ref="AM5:AM6"/>
    <mergeCell ref="O6:P6"/>
    <mergeCell ref="M6:M7"/>
    <mergeCell ref="K6:L6"/>
    <mergeCell ref="AK6:AL7"/>
  </mergeCells>
  <phoneticPr fontId="2" type="noConversion"/>
  <printOptions headings="1" gridLines="1"/>
  <pageMargins left="0.74803149606299213" right="0.74803149606299213" top="0.59055118110236227" bottom="0.59055118110236227" header="0.51181102362204722" footer="0.51181102362204722"/>
  <pageSetup paperSize="9" scale="66" fitToWidth="0" orientation="landscape" r:id="rId1"/>
  <headerFooter alignWithMargins="0">
    <oddFooter>Page &amp;P of &amp;N</oddFooter>
  </headerFooter>
  <rowBreaks count="1" manualBreakCount="1">
    <brk id="22" max="105" man="1"/>
  </rowBreaks>
  <colBreaks count="7" manualBreakCount="7">
    <brk id="6" max="29" man="1"/>
    <brk id="22" max="29" man="1"/>
    <brk id="38" max="29" man="1"/>
    <brk id="51" max="29" man="1"/>
    <brk id="61" max="29" man="1"/>
    <brk id="68" max="29" man="1"/>
    <brk id="83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opLeftCell="B10" zoomScaleNormal="100" workbookViewId="0">
      <selection activeCell="G21" sqref="G21"/>
    </sheetView>
  </sheetViews>
  <sheetFormatPr defaultRowHeight="12.75" x14ac:dyDescent="0.2"/>
  <cols>
    <col min="1" max="1" width="38.5703125" style="1" customWidth="1"/>
    <col min="2" max="2" width="29.28515625" style="1" customWidth="1"/>
    <col min="3" max="3" width="34.140625" style="1" customWidth="1"/>
    <col min="4" max="4" width="25" style="1" customWidth="1"/>
    <col min="5" max="5" width="24.7109375" style="1" customWidth="1"/>
    <col min="6" max="6" width="28.7109375" style="1" customWidth="1"/>
    <col min="7" max="7" width="68.28515625" style="1" customWidth="1"/>
    <col min="8" max="8" width="67" style="1" customWidth="1"/>
    <col min="9" max="16384" width="9.140625" style="1"/>
  </cols>
  <sheetData>
    <row r="1" spans="1:7" ht="45.75" customHeight="1" x14ac:dyDescent="0.3">
      <c r="A1" s="301" t="s">
        <v>79</v>
      </c>
      <c r="B1" s="301"/>
      <c r="C1" s="301"/>
      <c r="D1" s="301"/>
      <c r="E1" s="2"/>
      <c r="F1" s="2" t="s">
        <v>57</v>
      </c>
    </row>
    <row r="2" spans="1:7" ht="18.75" x14ac:dyDescent="0.3">
      <c r="A2" s="10" t="s">
        <v>54</v>
      </c>
      <c r="B2" s="7" t="s">
        <v>53</v>
      </c>
      <c r="C2" s="7"/>
      <c r="D2" s="7"/>
      <c r="E2" s="7"/>
      <c r="F2" s="7"/>
    </row>
    <row r="3" spans="1:7" ht="18.75" x14ac:dyDescent="0.3">
      <c r="A3" s="10" t="s">
        <v>55</v>
      </c>
      <c r="B3" s="7" t="s">
        <v>53</v>
      </c>
      <c r="C3" s="7"/>
      <c r="D3" s="14"/>
      <c r="E3" s="14"/>
      <c r="F3" s="14"/>
    </row>
    <row r="4" spans="1:7" ht="22.5" customHeight="1" x14ac:dyDescent="0.3">
      <c r="A4" s="15" t="s">
        <v>56</v>
      </c>
      <c r="B4" s="7" t="s">
        <v>53</v>
      </c>
      <c r="C4" s="7"/>
      <c r="D4" s="14"/>
      <c r="E4" s="14"/>
      <c r="F4" s="14"/>
    </row>
    <row r="5" spans="1:7" ht="18.75" x14ac:dyDescent="0.2">
      <c r="A5" s="287" t="s">
        <v>12</v>
      </c>
      <c r="B5" s="344" t="s">
        <v>25</v>
      </c>
      <c r="C5" s="345"/>
      <c r="D5" s="346" t="s">
        <v>26</v>
      </c>
      <c r="E5" s="347"/>
      <c r="F5" s="266" t="s">
        <v>28</v>
      </c>
      <c r="G5" s="393"/>
    </row>
    <row r="6" spans="1:7" ht="18.75" x14ac:dyDescent="0.2">
      <c r="A6" s="288"/>
      <c r="B6" s="139" t="s">
        <v>51</v>
      </c>
      <c r="C6" s="139" t="s">
        <v>27</v>
      </c>
      <c r="D6" s="140" t="s">
        <v>51</v>
      </c>
      <c r="E6" s="140" t="s">
        <v>27</v>
      </c>
      <c r="F6" s="266"/>
      <c r="G6" s="394"/>
    </row>
    <row r="7" spans="1:7" ht="18.75" x14ac:dyDescent="0.3">
      <c r="A7" s="20" t="s">
        <v>0</v>
      </c>
      <c r="B7" s="45">
        <v>0</v>
      </c>
      <c r="C7" s="45">
        <v>0</v>
      </c>
      <c r="D7" s="258"/>
      <c r="E7" s="259"/>
      <c r="F7" s="45">
        <f t="shared" ref="F7:F12" si="0">SUM(B7:E7)</f>
        <v>0</v>
      </c>
    </row>
    <row r="8" spans="1:7" ht="18.75" x14ac:dyDescent="0.3">
      <c r="A8" s="20" t="s">
        <v>40</v>
      </c>
      <c r="B8" s="45">
        <v>0</v>
      </c>
      <c r="C8" s="45">
        <v>0</v>
      </c>
      <c r="D8" s="45">
        <v>0</v>
      </c>
      <c r="E8" s="45">
        <v>0</v>
      </c>
      <c r="F8" s="45">
        <f t="shared" si="0"/>
        <v>0</v>
      </c>
    </row>
    <row r="9" spans="1:7" ht="18.75" x14ac:dyDescent="0.3">
      <c r="A9" s="20" t="s">
        <v>13</v>
      </c>
      <c r="B9" s="45">
        <v>0</v>
      </c>
      <c r="C9" s="45">
        <v>0</v>
      </c>
      <c r="D9" s="45">
        <v>0</v>
      </c>
      <c r="E9" s="45">
        <v>0</v>
      </c>
      <c r="F9" s="45">
        <f t="shared" si="0"/>
        <v>0</v>
      </c>
    </row>
    <row r="10" spans="1:7" ht="18.75" x14ac:dyDescent="0.3">
      <c r="A10" s="20" t="s">
        <v>1</v>
      </c>
      <c r="B10" s="45">
        <v>0</v>
      </c>
      <c r="C10" s="45">
        <v>0</v>
      </c>
      <c r="D10" s="45">
        <v>0</v>
      </c>
      <c r="E10" s="45">
        <v>0</v>
      </c>
      <c r="F10" s="45">
        <f t="shared" si="0"/>
        <v>0</v>
      </c>
    </row>
    <row r="11" spans="1:7" ht="18.75" x14ac:dyDescent="0.3">
      <c r="A11" s="20" t="s">
        <v>2</v>
      </c>
      <c r="B11" s="45">
        <v>0</v>
      </c>
      <c r="C11" s="45">
        <v>0</v>
      </c>
      <c r="D11" s="45">
        <v>0</v>
      </c>
      <c r="E11" s="45">
        <v>0</v>
      </c>
      <c r="F11" s="45">
        <f t="shared" si="0"/>
        <v>0</v>
      </c>
    </row>
    <row r="12" spans="1:7" ht="18.75" x14ac:dyDescent="0.3">
      <c r="A12" s="20" t="s">
        <v>3</v>
      </c>
      <c r="B12" s="45">
        <v>0</v>
      </c>
      <c r="C12" s="45">
        <v>0</v>
      </c>
      <c r="D12" s="45">
        <v>0</v>
      </c>
      <c r="E12" s="45">
        <v>0</v>
      </c>
      <c r="F12" s="45">
        <f t="shared" si="0"/>
        <v>0</v>
      </c>
    </row>
    <row r="13" spans="1:7" ht="18.75" x14ac:dyDescent="0.3">
      <c r="A13" s="20" t="s">
        <v>14</v>
      </c>
      <c r="B13" s="248"/>
      <c r="C13" s="249"/>
      <c r="D13" s="45">
        <v>0</v>
      </c>
      <c r="E13" s="45">
        <v>0</v>
      </c>
      <c r="F13" s="45">
        <f>SUM(D13:E13)</f>
        <v>0</v>
      </c>
    </row>
    <row r="14" spans="1:7" ht="18.75" x14ac:dyDescent="0.3">
      <c r="A14" s="20" t="s">
        <v>9</v>
      </c>
      <c r="B14" s="250"/>
      <c r="C14" s="249"/>
      <c r="D14" s="45">
        <v>0</v>
      </c>
      <c r="E14" s="45">
        <v>0</v>
      </c>
      <c r="F14" s="45">
        <f>SUM(D14:E14)</f>
        <v>0</v>
      </c>
    </row>
    <row r="15" spans="1:7" ht="18.75" x14ac:dyDescent="0.3">
      <c r="A15" s="20" t="s">
        <v>17</v>
      </c>
      <c r="B15" s="250"/>
      <c r="C15" s="249"/>
      <c r="D15" s="45">
        <v>0</v>
      </c>
      <c r="E15" s="45">
        <v>0</v>
      </c>
      <c r="F15" s="45">
        <f>SUM(D15:E15)</f>
        <v>0</v>
      </c>
    </row>
    <row r="16" spans="1:7" ht="18.75" x14ac:dyDescent="0.3">
      <c r="A16" s="20" t="s">
        <v>24</v>
      </c>
      <c r="B16" s="45">
        <v>0</v>
      </c>
      <c r="C16" s="45">
        <v>0</v>
      </c>
      <c r="D16" s="45">
        <v>0</v>
      </c>
      <c r="E16" s="45">
        <v>0</v>
      </c>
      <c r="F16" s="45">
        <f>SUM(B16:E16)</f>
        <v>0</v>
      </c>
    </row>
    <row r="17" spans="1:6" ht="30" customHeight="1" x14ac:dyDescent="0.3">
      <c r="A17" s="41" t="s">
        <v>10</v>
      </c>
      <c r="B17" s="248"/>
      <c r="C17" s="249"/>
      <c r="D17" s="45">
        <v>0</v>
      </c>
      <c r="E17" s="45">
        <v>0</v>
      </c>
      <c r="F17" s="45">
        <f>SUM(D17:E17)</f>
        <v>0</v>
      </c>
    </row>
    <row r="18" spans="1:6" ht="31.5" customHeight="1" x14ac:dyDescent="0.3">
      <c r="A18" s="41" t="s">
        <v>11</v>
      </c>
      <c r="B18" s="250"/>
      <c r="C18" s="249"/>
      <c r="D18" s="45">
        <v>0</v>
      </c>
      <c r="E18" s="45">
        <v>0</v>
      </c>
      <c r="F18" s="45">
        <f>SUM(D18:E18)</f>
        <v>0</v>
      </c>
    </row>
    <row r="19" spans="1:6" x14ac:dyDescent="0.2">
      <c r="A19" s="395"/>
      <c r="B19" s="250"/>
      <c r="C19" s="249"/>
      <c r="D19" s="248"/>
      <c r="E19" s="256"/>
      <c r="F19" s="249"/>
    </row>
    <row r="20" spans="1:6" ht="13.5" thickBot="1" x14ac:dyDescent="0.25">
      <c r="A20" s="396"/>
      <c r="B20" s="251"/>
      <c r="C20" s="252"/>
      <c r="D20" s="251"/>
      <c r="E20" s="257"/>
      <c r="F20" s="249"/>
    </row>
    <row r="21" spans="1:6" ht="55.5" customHeight="1" thickBot="1" x14ac:dyDescent="0.35">
      <c r="A21" s="44" t="s">
        <v>18</v>
      </c>
      <c r="B21" s="45">
        <f>SUM(B7:B19)</f>
        <v>0</v>
      </c>
      <c r="C21" s="45">
        <f>SUM(C7:C19)</f>
        <v>0</v>
      </c>
      <c r="D21" s="45">
        <f>SUM(D7:D19)</f>
        <v>0</v>
      </c>
      <c r="E21" s="244">
        <f>SUM(E7:E19)</f>
        <v>0</v>
      </c>
      <c r="F21" s="245">
        <f>SUM(F7:F18)</f>
        <v>0</v>
      </c>
    </row>
    <row r="22" spans="1:6" ht="60" customHeight="1" thickBot="1" x14ac:dyDescent="0.35">
      <c r="A22" s="317" t="s">
        <v>88</v>
      </c>
      <c r="B22" s="317"/>
      <c r="C22" s="317"/>
      <c r="D22" s="317"/>
      <c r="E22" s="317"/>
      <c r="F22" s="317"/>
    </row>
    <row r="23" spans="1:6" ht="19.5" thickBot="1" x14ac:dyDescent="0.35">
      <c r="A23" s="154" t="s">
        <v>60</v>
      </c>
      <c r="B23" s="155"/>
      <c r="C23" s="155"/>
      <c r="D23" s="155"/>
      <c r="E23" s="156"/>
      <c r="F23" s="149">
        <v>0</v>
      </c>
    </row>
    <row r="24" spans="1:6" ht="35.25" customHeight="1" thickBot="1" x14ac:dyDescent="0.35">
      <c r="A24" s="157" t="s">
        <v>97</v>
      </c>
      <c r="B24" s="373" t="s">
        <v>61</v>
      </c>
      <c r="C24" s="374"/>
      <c r="D24" s="374"/>
      <c r="E24" s="375"/>
      <c r="F24" s="149">
        <v>0</v>
      </c>
    </row>
    <row r="25" spans="1:6" ht="18.75" customHeight="1" thickBot="1" x14ac:dyDescent="0.35">
      <c r="A25" s="157" t="s">
        <v>96</v>
      </c>
      <c r="B25" s="320">
        <v>0.02</v>
      </c>
      <c r="C25" s="321"/>
      <c r="D25" s="321"/>
      <c r="E25" s="322"/>
      <c r="F25" s="149">
        <f>F23*B25</f>
        <v>0</v>
      </c>
    </row>
    <row r="26" spans="1:6" ht="34.5" customHeight="1" x14ac:dyDescent="0.25">
      <c r="A26" s="60" t="s">
        <v>42</v>
      </c>
      <c r="B26" s="61"/>
      <c r="C26" s="61"/>
      <c r="D26" s="61"/>
      <c r="E26" s="61"/>
      <c r="F26" s="61"/>
    </row>
    <row r="27" spans="1:6" ht="34.5" customHeight="1" x14ac:dyDescent="0.3">
      <c r="A27" s="319" t="s">
        <v>43</v>
      </c>
      <c r="B27" s="319"/>
      <c r="C27" s="319"/>
      <c r="D27" s="319"/>
      <c r="E27" s="319"/>
      <c r="F27" s="319"/>
    </row>
    <row r="28" spans="1:6" ht="34.5" customHeight="1" x14ac:dyDescent="0.25">
      <c r="A28" s="61" t="s">
        <v>22</v>
      </c>
      <c r="B28" s="61"/>
      <c r="C28" s="61"/>
      <c r="D28" s="61"/>
      <c r="E28" s="61"/>
      <c r="F28" s="61"/>
    </row>
    <row r="29" spans="1:6" ht="18" x14ac:dyDescent="0.25">
      <c r="A29" s="61" t="s">
        <v>23</v>
      </c>
      <c r="B29" s="61"/>
      <c r="C29" s="61"/>
      <c r="D29" s="61"/>
      <c r="E29" s="61"/>
      <c r="F29" s="61"/>
    </row>
    <row r="30" spans="1:6" ht="18" x14ac:dyDescent="0.25">
      <c r="A30" s="87" t="s">
        <v>101</v>
      </c>
      <c r="B30" s="61"/>
      <c r="C30" s="61"/>
      <c r="D30" s="61"/>
      <c r="E30" s="61"/>
      <c r="F30" s="61"/>
    </row>
  </sheetData>
  <mergeCells count="15">
    <mergeCell ref="A1:D1"/>
    <mergeCell ref="B25:E25"/>
    <mergeCell ref="A27:F27"/>
    <mergeCell ref="A5:A6"/>
    <mergeCell ref="B5:C5"/>
    <mergeCell ref="D5:E5"/>
    <mergeCell ref="F5:F6"/>
    <mergeCell ref="A22:F22"/>
    <mergeCell ref="B24:E24"/>
    <mergeCell ref="G5:G6"/>
    <mergeCell ref="D7:E7"/>
    <mergeCell ref="B13:C15"/>
    <mergeCell ref="B17:C20"/>
    <mergeCell ref="A19:A20"/>
    <mergeCell ref="D19:F20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topLeftCell="A10" zoomScaleNormal="100" workbookViewId="0">
      <selection activeCell="B21" sqref="B21"/>
    </sheetView>
  </sheetViews>
  <sheetFormatPr defaultRowHeight="12.75" x14ac:dyDescent="0.2"/>
  <cols>
    <col min="1" max="1" width="26" customWidth="1"/>
    <col min="2" max="2" width="14.140625" bestFit="1" customWidth="1"/>
    <col min="3" max="3" width="13.140625" customWidth="1"/>
    <col min="5" max="5" width="95.7109375" customWidth="1"/>
    <col min="6" max="6" width="13.42578125" style="96" customWidth="1"/>
    <col min="7" max="7" width="13.7109375" customWidth="1"/>
  </cols>
  <sheetData>
    <row r="1" spans="1:7" ht="18" x14ac:dyDescent="0.25">
      <c r="A1" s="73"/>
      <c r="B1" s="9"/>
      <c r="C1" s="9"/>
      <c r="D1" s="9"/>
      <c r="E1" s="9"/>
      <c r="F1" s="94"/>
      <c r="G1" s="9"/>
    </row>
    <row r="2" spans="1:7" ht="18" x14ac:dyDescent="0.25">
      <c r="A2" s="73"/>
      <c r="B2" s="9"/>
      <c r="C2" s="9"/>
      <c r="D2" s="9"/>
      <c r="E2" s="9"/>
      <c r="F2" s="94"/>
      <c r="G2" s="9"/>
    </row>
    <row r="3" spans="1:7" ht="18" customHeight="1" x14ac:dyDescent="0.3">
      <c r="A3" s="348" t="str">
        <f>'Precedent H FULL'!A3</f>
        <v xml:space="preserve">Parties:  </v>
      </c>
      <c r="B3" s="348"/>
      <c r="C3" s="397"/>
      <c r="D3" s="397"/>
      <c r="E3" s="397"/>
      <c r="F3" s="397"/>
      <c r="G3" s="397"/>
    </row>
    <row r="4" spans="1:7" ht="18" customHeight="1" x14ac:dyDescent="0.3">
      <c r="A4" s="348" t="str">
        <f>'Precedent H FULL'!A4</f>
        <v xml:space="preserve">Claim number: </v>
      </c>
      <c r="B4" s="348"/>
      <c r="C4" s="397"/>
      <c r="D4" s="397"/>
      <c r="E4" s="397"/>
      <c r="F4" s="397"/>
      <c r="G4" s="397"/>
    </row>
    <row r="5" spans="1:7" ht="18" customHeight="1" x14ac:dyDescent="0.3">
      <c r="A5" s="232"/>
      <c r="B5" s="233"/>
      <c r="C5" s="233"/>
      <c r="D5" s="398" t="s">
        <v>49</v>
      </c>
      <c r="E5" s="398"/>
      <c r="F5" s="234"/>
      <c r="G5" s="6"/>
    </row>
    <row r="6" spans="1:7" ht="18.75" x14ac:dyDescent="0.3">
      <c r="A6" s="4"/>
      <c r="B6" s="18" t="s">
        <v>92</v>
      </c>
      <c r="C6" s="18" t="s">
        <v>93</v>
      </c>
      <c r="D6" s="89"/>
      <c r="E6" s="89"/>
      <c r="F6" s="90" t="s">
        <v>52</v>
      </c>
      <c r="G6" s="6"/>
    </row>
    <row r="7" spans="1:7" ht="18.75" x14ac:dyDescent="0.3">
      <c r="A7" s="88" t="s">
        <v>47</v>
      </c>
      <c r="B7" s="90"/>
      <c r="C7" s="90"/>
      <c r="D7" s="399"/>
      <c r="E7" s="400"/>
      <c r="F7" s="90"/>
      <c r="G7" s="6"/>
    </row>
    <row r="8" spans="1:7" ht="18.75" x14ac:dyDescent="0.3">
      <c r="A8" s="88" t="s">
        <v>104</v>
      </c>
      <c r="B8" s="91">
        <v>0</v>
      </c>
      <c r="C8" s="92">
        <v>0</v>
      </c>
      <c r="D8" s="401" t="s">
        <v>50</v>
      </c>
      <c r="E8" s="402"/>
      <c r="F8" s="95">
        <v>0</v>
      </c>
      <c r="G8" s="6"/>
    </row>
    <row r="9" spans="1:7" ht="36.75" customHeight="1" x14ac:dyDescent="0.3">
      <c r="A9" s="88" t="s">
        <v>105</v>
      </c>
      <c r="B9" s="91">
        <v>0</v>
      </c>
      <c r="C9" s="92">
        <v>0</v>
      </c>
      <c r="D9" s="401" t="s">
        <v>50</v>
      </c>
      <c r="E9" s="402"/>
      <c r="F9" s="95">
        <v>0</v>
      </c>
      <c r="G9" s="6"/>
    </row>
    <row r="10" spans="1:7" ht="33" customHeight="1" x14ac:dyDescent="0.3">
      <c r="A10" s="88" t="s">
        <v>13</v>
      </c>
      <c r="B10" s="91">
        <v>0</v>
      </c>
      <c r="C10" s="92">
        <v>0</v>
      </c>
      <c r="D10" s="401" t="s">
        <v>50</v>
      </c>
      <c r="E10" s="402"/>
      <c r="F10" s="95">
        <v>0</v>
      </c>
      <c r="G10" s="6"/>
    </row>
    <row r="11" spans="1:7" ht="36" customHeight="1" x14ac:dyDescent="0.3">
      <c r="A11" s="88" t="s">
        <v>1</v>
      </c>
      <c r="B11" s="91">
        <v>0</v>
      </c>
      <c r="C11" s="92">
        <v>0</v>
      </c>
      <c r="D11" s="401" t="s">
        <v>50</v>
      </c>
      <c r="E11" s="402"/>
      <c r="F11" s="95">
        <v>0</v>
      </c>
      <c r="G11" s="6"/>
    </row>
    <row r="12" spans="1:7" ht="39" customHeight="1" x14ac:dyDescent="0.3">
      <c r="A12" s="88" t="s">
        <v>106</v>
      </c>
      <c r="B12" s="91">
        <v>0</v>
      </c>
      <c r="C12" s="92">
        <v>0</v>
      </c>
      <c r="D12" s="401" t="s">
        <v>50</v>
      </c>
      <c r="E12" s="402"/>
      <c r="F12" s="95">
        <v>0</v>
      </c>
      <c r="G12" s="6"/>
    </row>
    <row r="13" spans="1:7" ht="39.75" customHeight="1" x14ac:dyDescent="0.3">
      <c r="A13" s="88" t="s">
        <v>107</v>
      </c>
      <c r="B13" s="91">
        <v>0</v>
      </c>
      <c r="C13" s="92">
        <v>0</v>
      </c>
      <c r="D13" s="401" t="s">
        <v>50</v>
      </c>
      <c r="E13" s="402"/>
      <c r="F13" s="95">
        <v>0</v>
      </c>
      <c r="G13" s="6"/>
    </row>
    <row r="14" spans="1:7" ht="39" customHeight="1" x14ac:dyDescent="0.3">
      <c r="A14" s="88" t="s">
        <v>14</v>
      </c>
      <c r="B14" s="91">
        <v>0</v>
      </c>
      <c r="C14" s="92">
        <v>0</v>
      </c>
      <c r="D14" s="401" t="s">
        <v>50</v>
      </c>
      <c r="E14" s="402"/>
      <c r="F14" s="95">
        <v>0</v>
      </c>
      <c r="G14" s="6"/>
    </row>
    <row r="15" spans="1:7" ht="33.75" customHeight="1" x14ac:dyDescent="0.3">
      <c r="A15" s="88" t="s">
        <v>9</v>
      </c>
      <c r="B15" s="91">
        <v>0</v>
      </c>
      <c r="C15" s="92">
        <v>0</v>
      </c>
      <c r="D15" s="401" t="s">
        <v>50</v>
      </c>
      <c r="E15" s="402"/>
      <c r="F15" s="95">
        <v>0</v>
      </c>
      <c r="G15" s="6"/>
    </row>
    <row r="16" spans="1:7" ht="39" customHeight="1" x14ac:dyDescent="0.3">
      <c r="A16" s="88" t="s">
        <v>17</v>
      </c>
      <c r="B16" s="91">
        <v>0</v>
      </c>
      <c r="C16" s="92">
        <v>0</v>
      </c>
      <c r="D16" s="401" t="s">
        <v>50</v>
      </c>
      <c r="E16" s="402"/>
      <c r="F16" s="95">
        <v>0</v>
      </c>
      <c r="G16" s="6"/>
    </row>
    <row r="17" spans="1:7" ht="39.75" customHeight="1" x14ac:dyDescent="0.3">
      <c r="A17" s="88" t="s">
        <v>108</v>
      </c>
      <c r="B17" s="91">
        <v>0</v>
      </c>
      <c r="C17" s="92">
        <v>0</v>
      </c>
      <c r="D17" s="401" t="s">
        <v>50</v>
      </c>
      <c r="E17" s="402"/>
      <c r="F17" s="95">
        <v>0</v>
      </c>
      <c r="G17" s="6"/>
    </row>
    <row r="18" spans="1:7" ht="34.5" customHeight="1" x14ac:dyDescent="0.3">
      <c r="A18" s="88" t="s">
        <v>94</v>
      </c>
      <c r="B18" s="91">
        <v>0</v>
      </c>
      <c r="C18" s="92">
        <v>0</v>
      </c>
      <c r="D18" s="401" t="s">
        <v>50</v>
      </c>
      <c r="E18" s="402"/>
      <c r="F18" s="95">
        <v>0</v>
      </c>
      <c r="G18" s="6"/>
    </row>
    <row r="19" spans="1:7" ht="41.25" customHeight="1" x14ac:dyDescent="0.3">
      <c r="A19" s="88" t="s">
        <v>95</v>
      </c>
      <c r="B19" s="91">
        <v>0</v>
      </c>
      <c r="C19" s="92">
        <v>0</v>
      </c>
      <c r="D19" s="401" t="s">
        <v>50</v>
      </c>
      <c r="E19" s="402"/>
      <c r="F19" s="95">
        <v>0</v>
      </c>
      <c r="G19" s="6"/>
    </row>
    <row r="20" spans="1:7" ht="42.75" customHeight="1" thickBot="1" x14ac:dyDescent="0.35">
      <c r="A20" s="224"/>
      <c r="B20" s="227"/>
      <c r="C20" s="227"/>
      <c r="D20" s="6"/>
      <c r="E20" s="6"/>
      <c r="F20" s="227"/>
      <c r="G20" s="6"/>
    </row>
    <row r="21" spans="1:7" ht="20.25" thickTop="1" thickBot="1" x14ac:dyDescent="0.35">
      <c r="A21" s="224" t="s">
        <v>48</v>
      </c>
      <c r="B21" s="225">
        <f>SUM(B8:B20)</f>
        <v>0</v>
      </c>
      <c r="C21" s="226">
        <f>SUM(C8:C20)</f>
        <v>0</v>
      </c>
      <c r="D21" s="6"/>
      <c r="E21" s="6"/>
      <c r="F21" s="228">
        <f>SUM(F8:F20)</f>
        <v>0</v>
      </c>
      <c r="G21" s="6"/>
    </row>
    <row r="22" spans="1:7" ht="13.5" thickTop="1" x14ac:dyDescent="0.2"/>
  </sheetData>
  <mergeCells count="18">
    <mergeCell ref="D18:E18"/>
    <mergeCell ref="D19:E19"/>
    <mergeCell ref="D10:E10"/>
    <mergeCell ref="D11:E11"/>
    <mergeCell ref="D12:E12"/>
    <mergeCell ref="D13:E13"/>
    <mergeCell ref="D14:E14"/>
    <mergeCell ref="D15:E15"/>
    <mergeCell ref="D7:E7"/>
    <mergeCell ref="D8:E8"/>
    <mergeCell ref="D9:E9"/>
    <mergeCell ref="D16:E16"/>
    <mergeCell ref="D17:E17"/>
    <mergeCell ref="A3:B3"/>
    <mergeCell ref="C3:G3"/>
    <mergeCell ref="A4:B4"/>
    <mergeCell ref="C4:G4"/>
    <mergeCell ref="D5:E5"/>
  </mergeCells>
  <phoneticPr fontId="2" type="noConversion"/>
  <printOptions headings="1" gridLines="1"/>
  <pageMargins left="0.70866141732283472" right="0.70866141732283472" top="0.74803149606299213" bottom="0.74803149606299213" header="0.31496062992125984" footer="0.31496062992125984"/>
  <pageSetup paperSize="9" scale="7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zoomScaleNormal="100" workbookViewId="0">
      <selection activeCell="D12" sqref="D12:E12"/>
    </sheetView>
  </sheetViews>
  <sheetFormatPr defaultRowHeight="12.75" x14ac:dyDescent="0.2"/>
  <cols>
    <col min="1" max="1" width="26" customWidth="1"/>
    <col min="2" max="2" width="14.140625" bestFit="1" customWidth="1"/>
    <col min="3" max="3" width="13.140625" customWidth="1"/>
    <col min="5" max="5" width="95.7109375" customWidth="1"/>
    <col min="6" max="6" width="13.42578125" style="96" customWidth="1"/>
    <col min="7" max="7" width="13.7109375" customWidth="1"/>
  </cols>
  <sheetData>
    <row r="1" spans="1:7" ht="18" x14ac:dyDescent="0.25">
      <c r="A1" s="73"/>
      <c r="B1" s="9"/>
      <c r="C1" s="9"/>
      <c r="D1" s="9"/>
      <c r="E1" s="9"/>
      <c r="F1" s="94"/>
      <c r="G1" s="9"/>
    </row>
    <row r="2" spans="1:7" ht="18" x14ac:dyDescent="0.25">
      <c r="A2" s="73"/>
      <c r="B2" s="9"/>
      <c r="C2" s="9"/>
      <c r="D2" s="9"/>
      <c r="E2" s="9"/>
      <c r="F2" s="94"/>
      <c r="G2" s="9"/>
    </row>
    <row r="3" spans="1:7" ht="18" customHeight="1" x14ac:dyDescent="0.3">
      <c r="A3" s="348" t="str">
        <f>'Precedent H FULL'!A3</f>
        <v xml:space="preserve">Parties:  </v>
      </c>
      <c r="B3" s="348"/>
      <c r="C3" s="397"/>
      <c r="D3" s="397"/>
      <c r="E3" s="397"/>
      <c r="F3" s="397"/>
      <c r="G3" s="397"/>
    </row>
    <row r="4" spans="1:7" ht="18" customHeight="1" x14ac:dyDescent="0.3">
      <c r="A4" s="348" t="str">
        <f>'Precedent H FULL'!A4</f>
        <v xml:space="preserve">Claim number: </v>
      </c>
      <c r="B4" s="348"/>
      <c r="C4" s="397"/>
      <c r="D4" s="397"/>
      <c r="E4" s="397"/>
      <c r="F4" s="397"/>
      <c r="G4" s="397"/>
    </row>
    <row r="5" spans="1:7" ht="18" customHeight="1" x14ac:dyDescent="0.3">
      <c r="A5" s="229"/>
      <c r="B5" s="230"/>
      <c r="C5" s="230"/>
      <c r="D5" s="403" t="s">
        <v>62</v>
      </c>
      <c r="E5" s="403"/>
      <c r="F5" s="231"/>
      <c r="G5" s="6"/>
    </row>
    <row r="6" spans="1:7" ht="18.75" x14ac:dyDescent="0.3">
      <c r="A6" s="4"/>
      <c r="B6" s="18" t="s">
        <v>92</v>
      </c>
      <c r="C6" s="18" t="s">
        <v>93</v>
      </c>
      <c r="D6" s="89"/>
      <c r="E6" s="89"/>
      <c r="F6" s="90" t="s">
        <v>52</v>
      </c>
      <c r="G6" s="6"/>
    </row>
    <row r="7" spans="1:7" ht="18.75" x14ac:dyDescent="0.3">
      <c r="A7" s="88" t="s">
        <v>47</v>
      </c>
      <c r="B7" s="90"/>
      <c r="C7" s="90"/>
      <c r="D7" s="399"/>
      <c r="E7" s="400"/>
      <c r="F7" s="90"/>
      <c r="G7" s="6"/>
    </row>
    <row r="8" spans="1:7" ht="18.75" x14ac:dyDescent="0.3">
      <c r="A8" s="183" t="s">
        <v>104</v>
      </c>
      <c r="B8" s="91">
        <v>0</v>
      </c>
      <c r="C8" s="92">
        <v>0</v>
      </c>
      <c r="D8" s="401" t="s">
        <v>50</v>
      </c>
      <c r="E8" s="402"/>
      <c r="F8" s="95"/>
      <c r="G8" s="6"/>
    </row>
    <row r="9" spans="1:7" ht="36.75" customHeight="1" x14ac:dyDescent="0.3">
      <c r="A9" s="183" t="s">
        <v>105</v>
      </c>
      <c r="B9" s="91">
        <v>0</v>
      </c>
      <c r="C9" s="92">
        <v>0</v>
      </c>
      <c r="D9" s="401" t="s">
        <v>50</v>
      </c>
      <c r="E9" s="402"/>
      <c r="F9" s="95"/>
      <c r="G9" s="6"/>
    </row>
    <row r="10" spans="1:7" ht="33" customHeight="1" x14ac:dyDescent="0.3">
      <c r="A10" s="183" t="s">
        <v>13</v>
      </c>
      <c r="B10" s="91">
        <v>0</v>
      </c>
      <c r="C10" s="92">
        <v>0</v>
      </c>
      <c r="D10" s="401" t="s">
        <v>50</v>
      </c>
      <c r="E10" s="402"/>
      <c r="F10" s="95"/>
      <c r="G10" s="6"/>
    </row>
    <row r="11" spans="1:7" ht="36" customHeight="1" x14ac:dyDescent="0.3">
      <c r="A11" s="183" t="s">
        <v>1</v>
      </c>
      <c r="B11" s="91">
        <v>0</v>
      </c>
      <c r="C11" s="92">
        <v>0</v>
      </c>
      <c r="D11" s="401" t="s">
        <v>50</v>
      </c>
      <c r="E11" s="402"/>
      <c r="F11" s="95"/>
      <c r="G11" s="6"/>
    </row>
    <row r="12" spans="1:7" ht="39" customHeight="1" x14ac:dyDescent="0.3">
      <c r="A12" s="183" t="s">
        <v>106</v>
      </c>
      <c r="B12" s="91">
        <v>0</v>
      </c>
      <c r="C12" s="92">
        <v>0</v>
      </c>
      <c r="D12" s="401" t="s">
        <v>50</v>
      </c>
      <c r="E12" s="402"/>
      <c r="F12" s="95"/>
      <c r="G12" s="6"/>
    </row>
    <row r="13" spans="1:7" ht="39.75" customHeight="1" x14ac:dyDescent="0.3">
      <c r="A13" s="183" t="s">
        <v>107</v>
      </c>
      <c r="B13" s="91">
        <v>0</v>
      </c>
      <c r="C13" s="92">
        <v>0</v>
      </c>
      <c r="D13" s="401" t="s">
        <v>50</v>
      </c>
      <c r="E13" s="402"/>
      <c r="F13" s="95"/>
      <c r="G13" s="6"/>
    </row>
    <row r="14" spans="1:7" ht="39" customHeight="1" x14ac:dyDescent="0.3">
      <c r="A14" s="183" t="s">
        <v>14</v>
      </c>
      <c r="B14" s="91">
        <v>0</v>
      </c>
      <c r="C14" s="92">
        <v>0</v>
      </c>
      <c r="D14" s="401" t="s">
        <v>50</v>
      </c>
      <c r="E14" s="402"/>
      <c r="F14" s="95"/>
      <c r="G14" s="6"/>
    </row>
    <row r="15" spans="1:7" ht="33.75" customHeight="1" x14ac:dyDescent="0.3">
      <c r="A15" s="183" t="s">
        <v>9</v>
      </c>
      <c r="B15" s="91">
        <v>0</v>
      </c>
      <c r="C15" s="92">
        <v>0</v>
      </c>
      <c r="D15" s="401" t="s">
        <v>50</v>
      </c>
      <c r="E15" s="402"/>
      <c r="F15" s="95"/>
      <c r="G15" s="6"/>
    </row>
    <row r="16" spans="1:7" ht="39" customHeight="1" x14ac:dyDescent="0.3">
      <c r="A16" s="183" t="s">
        <v>17</v>
      </c>
      <c r="B16" s="91">
        <v>0</v>
      </c>
      <c r="C16" s="92">
        <v>0</v>
      </c>
      <c r="D16" s="401" t="s">
        <v>50</v>
      </c>
      <c r="E16" s="402"/>
      <c r="F16" s="95"/>
      <c r="G16" s="6"/>
    </row>
    <row r="17" spans="1:7" ht="39.75" customHeight="1" x14ac:dyDescent="0.3">
      <c r="A17" s="183" t="s">
        <v>108</v>
      </c>
      <c r="B17" s="91">
        <v>0</v>
      </c>
      <c r="C17" s="92">
        <v>0</v>
      </c>
      <c r="D17" s="401" t="s">
        <v>50</v>
      </c>
      <c r="E17" s="402"/>
      <c r="F17" s="95"/>
      <c r="G17" s="6"/>
    </row>
    <row r="18" spans="1:7" ht="34.5" customHeight="1" x14ac:dyDescent="0.3">
      <c r="A18" s="183" t="s">
        <v>94</v>
      </c>
      <c r="B18" s="91">
        <v>0</v>
      </c>
      <c r="C18" s="92">
        <v>0</v>
      </c>
      <c r="D18" s="401" t="s">
        <v>50</v>
      </c>
      <c r="E18" s="402"/>
      <c r="F18" s="95"/>
      <c r="G18" s="6"/>
    </row>
    <row r="19" spans="1:7" ht="41.25" customHeight="1" x14ac:dyDescent="0.3">
      <c r="A19" s="183" t="s">
        <v>95</v>
      </c>
      <c r="B19" s="91">
        <v>0</v>
      </c>
      <c r="C19" s="92">
        <v>0</v>
      </c>
      <c r="D19" s="401" t="s">
        <v>50</v>
      </c>
      <c r="E19" s="402"/>
      <c r="F19" s="95"/>
      <c r="G19" s="6"/>
    </row>
    <row r="20" spans="1:7" ht="42.75" customHeight="1" x14ac:dyDescent="0.3">
      <c r="A20" s="88"/>
      <c r="B20" s="93"/>
      <c r="C20" s="93"/>
      <c r="D20" s="6"/>
      <c r="E20" s="6"/>
      <c r="F20" s="93"/>
      <c r="G20" s="6"/>
    </row>
    <row r="21" spans="1:7" ht="19.5" thickBot="1" x14ac:dyDescent="0.35">
      <c r="A21" s="224" t="s">
        <v>48</v>
      </c>
      <c r="B21" s="225">
        <f>SUM(B8:B20)</f>
        <v>0</v>
      </c>
      <c r="C21" s="226">
        <f>SUM(C8:C20)</f>
        <v>0</v>
      </c>
      <c r="D21" s="6"/>
      <c r="E21" s="6"/>
      <c r="F21" s="228">
        <f>SUM(F8:F20)</f>
        <v>0</v>
      </c>
      <c r="G21" s="6"/>
    </row>
    <row r="22" spans="1:7" ht="13.5" thickTop="1" x14ac:dyDescent="0.2"/>
  </sheetData>
  <mergeCells count="18">
    <mergeCell ref="D8:E8"/>
    <mergeCell ref="D7:E7"/>
    <mergeCell ref="D19:E19"/>
    <mergeCell ref="D13:E13"/>
    <mergeCell ref="D14:E14"/>
    <mergeCell ref="D15:E15"/>
    <mergeCell ref="D16:E16"/>
    <mergeCell ref="D17:E17"/>
    <mergeCell ref="D18:E18"/>
    <mergeCell ref="D9:E9"/>
    <mergeCell ref="D10:E10"/>
    <mergeCell ref="D11:E11"/>
    <mergeCell ref="D12:E12"/>
    <mergeCell ref="A3:B3"/>
    <mergeCell ref="C3:G3"/>
    <mergeCell ref="A4:B4"/>
    <mergeCell ref="C4:G4"/>
    <mergeCell ref="D5:E5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Precedent H FULL</vt:lpstr>
      <vt:lpstr>Precedent H (page one only)</vt:lpstr>
      <vt:lpstr>Budget discussion (C)</vt:lpstr>
      <vt:lpstr>Budget discussion (D)</vt:lpstr>
      <vt:lpstr>'Budget discussion (C)'!Print_Area</vt:lpstr>
      <vt:lpstr>'Precedent H (page one only)'!Print_Area</vt:lpstr>
      <vt:lpstr>'Precedent H FULL'!Print_Area</vt:lpstr>
    </vt:vector>
  </TitlesOfParts>
  <Company>Ministry of Justice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Precedent H: 66th Update</dc:title>
  <dc:subject>Civil Procedure Rules</dc:subject>
  <dc:creator>Alison Cecil-Smith</dc:creator>
  <cp:keywords>CPR, civil procedure rules, precedent H,</cp:keywords>
  <cp:lastModifiedBy>Wright, Jane</cp:lastModifiedBy>
  <cp:lastPrinted>2015-11-23T15:08:45Z</cp:lastPrinted>
  <dcterms:created xsi:type="dcterms:W3CDTF">2012-05-14T08:25:23Z</dcterms:created>
  <dcterms:modified xsi:type="dcterms:W3CDTF">2016-02-25T10:10:52Z</dcterms:modified>
</cp:coreProperties>
</file>