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mackown/Documents/work/opg-data-casrec-migration-mappings/mapping_spreadsheet/"/>
    </mc:Choice>
  </mc:AlternateContent>
  <xr:revisionPtr revIDLastSave="0" documentId="13_ncr:1_{28CF78A2-C6D6-1B42-8660-3482F4E99C1A}" xr6:coauthVersionLast="46" xr6:coauthVersionMax="46" xr10:uidLastSave="{00000000-0000-0000-0000-000000000000}"/>
  <bookViews>
    <workbookView xWindow="17200" yWindow="460" windowWidth="34400" windowHeight="28340" tabRatio="500" activeTab="6" xr2:uid="{00000000-000D-0000-FFFF-FFFF00000000}"/>
  </bookViews>
  <sheets>
    <sheet name="client_violent_warnings" sheetId="1" r:id="rId1"/>
    <sheet name="deputy_violent_warnings" sheetId="2" r:id="rId2"/>
    <sheet name="warning_violent_lookup" sheetId="3" r:id="rId3"/>
    <sheet name="client_special_warnings" sheetId="4" r:id="rId4"/>
    <sheet name="deputy_special_warnings" sheetId="5" r:id="rId5"/>
    <sheet name="client_saarcheck_warnings" sheetId="6" r:id="rId6"/>
    <sheet name="client_nodebtchase_warnings" sheetId="7" r:id="rId7"/>
    <sheet name="person_warning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8" l="1"/>
  <c r="E2" i="8"/>
  <c r="M9" i="7"/>
  <c r="E9" i="7"/>
  <c r="E8" i="7"/>
  <c r="E7" i="7"/>
  <c r="E6" i="7"/>
  <c r="E5" i="7"/>
  <c r="E4" i="7"/>
  <c r="E3" i="7"/>
  <c r="E2" i="7"/>
  <c r="M9" i="6"/>
  <c r="E9" i="6"/>
  <c r="E8" i="6"/>
  <c r="E7" i="6"/>
  <c r="E6" i="6"/>
  <c r="E5" i="6"/>
  <c r="E4" i="6"/>
  <c r="E3" i="6"/>
  <c r="E2" i="6"/>
  <c r="M9" i="5"/>
  <c r="E9" i="5"/>
  <c r="E8" i="5"/>
  <c r="E7" i="5"/>
  <c r="E6" i="5"/>
  <c r="E5" i="5"/>
  <c r="E4" i="5"/>
  <c r="E3" i="5"/>
  <c r="E2" i="5"/>
  <c r="M9" i="4"/>
  <c r="E9" i="4"/>
  <c r="E8" i="4"/>
  <c r="E7" i="4"/>
  <c r="E6" i="4"/>
  <c r="E5" i="4"/>
  <c r="E4" i="4"/>
  <c r="E3" i="4"/>
  <c r="E2" i="4"/>
  <c r="M9" i="2"/>
  <c r="E9" i="2"/>
  <c r="E8" i="2"/>
  <c r="E7" i="2"/>
  <c r="E6" i="2"/>
  <c r="E5" i="2"/>
  <c r="E4" i="2"/>
  <c r="E3" i="2"/>
  <c r="E2" i="2"/>
  <c r="M9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<sst xmlns="http://schemas.openxmlformats.org/spreadsheetml/2006/main" count="485" uniqueCount="67">
  <si>
    <t>table_name</t>
  </si>
  <si>
    <t>entity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</si>
  <si>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</si>
  <si>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</si>
  <si>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</si>
  <si>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</si>
  <si>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</si>
  <si>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</si>
  <si>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</si>
  <si>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</si>
  <si>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</si>
  <si>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</si>
  <si>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</si>
  <si>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</si>
  <si>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</si>
  <si>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</si>
  <si>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</si>
  <si>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warnings</t>
  </si>
  <si>
    <t>id</t>
  </si>
  <si>
    <t>int</t>
  </si>
  <si>
    <t>caseitem_warning:warning_id,events:source_warning_id,person_warning:warning_id</t>
  </si>
  <si>
    <t>not mapped</t>
  </si>
  <si>
    <t>added_by</t>
  </si>
  <si>
    <t>assignees:id</t>
  </si>
  <si>
    <t>Yes</t>
  </si>
  <si>
    <t>Need a migration user for this possibly as we do not have any asignee ids for markers. This does not show in the front end either</t>
  </si>
  <si>
    <t>closed_by</t>
  </si>
  <si>
    <t>warningtype</t>
  </si>
  <si>
    <t>str</t>
  </si>
  <si>
    <t>PAT</t>
  </si>
  <si>
    <t>VWM</t>
  </si>
  <si>
    <t>warning_violent_lookup</t>
  </si>
  <si>
    <t>This needs to have the default value if its true, DB value needs to be checked</t>
  </si>
  <si>
    <t>warningtext</t>
  </si>
  <si>
    <t>dateadded</t>
  </si>
  <si>
    <t>datetime</t>
  </si>
  <si>
    <t>current_date</t>
  </si>
  <si>
    <t>This needs to have the calculated value if its true, DB value needs to be checked</t>
  </si>
  <si>
    <t>dateclosed</t>
  </si>
  <si>
    <t>systemstatus</t>
  </si>
  <si>
    <t>bool</t>
  </si>
  <si>
    <t>DEPUTY</t>
  </si>
  <si>
    <t>casrec_code</t>
  </si>
  <si>
    <t>Casrec Desc</t>
  </si>
  <si>
    <t>sirius_mapping</t>
  </si>
  <si>
    <t>There is an marker</t>
  </si>
  <si>
    <t>Marker</t>
  </si>
  <si>
    <t>There is a special interest marker</t>
  </si>
  <si>
    <t>Special</t>
  </si>
  <si>
    <t>Y</t>
  </si>
  <si>
    <t>There is a SAAR Check</t>
  </si>
  <si>
    <t>SAAR</t>
  </si>
  <si>
    <t>There is a No Debt Chase Marker</t>
  </si>
  <si>
    <t>No Debt</t>
  </si>
  <si>
    <t>SIM</t>
  </si>
  <si>
    <t>Special Interest</t>
  </si>
  <si>
    <t>SAAR Check</t>
  </si>
  <si>
    <t>OTHER</t>
  </si>
  <si>
    <t>SAAR CHECK DONE</t>
  </si>
  <si>
    <t>Debt chase</t>
  </si>
  <si>
    <t>No Debt to be chased</t>
  </si>
  <si>
    <t>person_warning</t>
  </si>
  <si>
    <t>warning</t>
  </si>
  <si>
    <t>person_id</t>
  </si>
  <si>
    <t>persons:id</t>
  </si>
  <si>
    <t>warning_id</t>
  </si>
  <si>
    <t>warnings:id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</si>
</sst>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8">
    <font>
      <sz val="10"/>
      <color rgb="FF000000"/>
      <name val="Arial"/>
      <charset val="1"/>
    </font>
    <font>
      <b/>
      <sz val="11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222222"/>
      <name val="&quot;Google Sans&quot;"/>
      <charset val="1"/>
    </font>
    <font>
      <sz val="10"/>
      <name val="Arial"/>
      <charset val="1"/>
    </font>
    <font>
      <sz val="11"/>
      <color rgb="FF000000"/>
      <name val="Arial"/>
      <charset val="1"/>
    </font>
    <font>
      <sz val="11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/>
    <xf numFmtId="0" fontId="3" fillId="0" borderId="0" xfId="0" applyFont="1"/>
    <xf numFmtId="0" fontId="0" fillId="0" borderId="0" xfId="0" applyFont="1" applyAlignment="1"/>
    <xf numFmtId="0" fontId="3" fillId="0" borderId="1" xfId="0" applyFont="1" applyBorder="1" applyAlignment="1"/>
    <xf numFmtId="0" fontId="4" fillId="2" borderId="0" xfId="0" applyFont="1" applyFill="1" applyAlignment="1"/>
    <xf numFmtId="0" fontId="5" fillId="0" borderId="0" xfId="0" applyFont="1" applyAlignment="1"/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right"/>
    </xf>
    <xf numFmtId="0" fontId="6" fillId="0" borderId="1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164" fontId="3" fillId="0" borderId="0" xfId="0" applyNumberFormat="1" applyFont="1" applyAlignment="1"/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zoomScaleNormal="100" workbookViewId="0">
      <pane ySplit="1" topLeftCell="A2" activePane="bottomLeft" state="frozen"/>
      <selection activeCell="G1" sqref="G1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6.83203125" customWidth="1"/>
    <col min="14" max="14" width="14.33203125" customWidth="1"/>
    <col min="15" max="15" width="18.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J5" s="7" t="s">
        <v>30</v>
      </c>
      <c r="K5" s="4"/>
      <c r="L5" s="8" t="s">
        <v>31</v>
      </c>
      <c r="M5" s="4"/>
      <c r="N5" s="4"/>
      <c r="O5" s="4"/>
      <c r="P5" s="6" t="s">
        <v>24</v>
      </c>
      <c r="Q5" s="9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29</v>
      </c>
      <c r="J6" s="7" t="s">
        <v>30</v>
      </c>
      <c r="K6" s="4"/>
      <c r="L6" s="8" t="s">
        <v>31</v>
      </c>
      <c r="M6" s="4"/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29</v>
      </c>
      <c r="J7" s="7" t="s">
        <v>30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9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"/>
  <sheetViews>
    <sheetView zoomScaleNormal="100" workbookViewId="0">
      <pane ySplit="1" topLeftCell="A2" activePane="bottomLeft" state="frozen"/>
      <selection activeCell="M1" sqref="M1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0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41</v>
      </c>
      <c r="I5" s="7"/>
      <c r="J5" s="4" t="s">
        <v>30</v>
      </c>
      <c r="K5" s="4"/>
      <c r="L5" s="8" t="s">
        <v>31</v>
      </c>
      <c r="M5" s="4"/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41</v>
      </c>
      <c r="I6" s="7"/>
      <c r="J6" s="4" t="s">
        <v>30</v>
      </c>
      <c r="K6" s="4"/>
      <c r="L6" s="8" t="s">
        <v>31</v>
      </c>
      <c r="M6" s="4"/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41</v>
      </c>
      <c r="I7" s="7"/>
      <c r="J7" s="4"/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576"/>
  <sheetViews>
    <sheetView zoomScaleNormal="100" workbookViewId="0">
      <selection activeCell="A2" sqref="A2"/>
    </sheetView>
  </sheetViews>
  <sheetFormatPr baseColWidth="10" defaultColWidth="8.83203125" defaultRowHeight="13"/>
  <cols>
    <col min="1" max="2" width="14.5" customWidth="1"/>
    <col min="3" max="3" width="34.83203125" customWidth="1"/>
    <col min="4" max="1025" width="14.5" customWidth="1"/>
  </cols>
  <sheetData>
    <row r="1" spans="1:26" ht="15">
      <c r="A1" s="11" t="s">
        <v>42</v>
      </c>
      <c r="B1" s="11" t="s">
        <v>1</v>
      </c>
      <c r="C1" s="12" t="s">
        <v>43</v>
      </c>
      <c r="D1" s="12" t="s">
        <v>44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4"/>
      <c r="Z1" s="4"/>
    </row>
    <row r="2" spans="1:26" ht="15">
      <c r="A2" s="14">
        <v>4</v>
      </c>
      <c r="B2" s="4"/>
      <c r="C2" s="14" t="s">
        <v>45</v>
      </c>
      <c r="D2" s="14" t="s">
        <v>46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4"/>
      <c r="Z2" s="4"/>
    </row>
    <row r="3" spans="1:26" ht="15">
      <c r="A3" s="14">
        <v>3</v>
      </c>
      <c r="B3" s="4"/>
      <c r="C3" s="14" t="s">
        <v>47</v>
      </c>
      <c r="D3" s="14" t="s">
        <v>48</v>
      </c>
      <c r="E3" s="15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"/>
      <c r="Z3" s="4"/>
    </row>
    <row r="4" spans="1:26" ht="15">
      <c r="A4" s="14" t="s">
        <v>49</v>
      </c>
      <c r="B4" s="4"/>
      <c r="C4" s="14" t="s">
        <v>50</v>
      </c>
      <c r="D4" s="4" t="s">
        <v>51</v>
      </c>
      <c r="E4" s="15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4"/>
      <c r="Z4" s="4"/>
    </row>
    <row r="5" spans="1:26" ht="15">
      <c r="A5" s="14">
        <v>1</v>
      </c>
      <c r="B5" s="4"/>
      <c r="C5" s="14" t="s">
        <v>52</v>
      </c>
      <c r="D5" s="4" t="s">
        <v>53</v>
      </c>
      <c r="E5" s="1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4"/>
      <c r="Z5" s="4"/>
    </row>
    <row r="6" spans="1:26" ht="15">
      <c r="A6" s="14">
        <v>0</v>
      </c>
      <c r="B6" s="4"/>
      <c r="C6" s="14"/>
      <c r="D6" s="4"/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4"/>
      <c r="Z6" s="4"/>
    </row>
    <row r="7" spans="1:26" ht="15">
      <c r="A7" s="14"/>
      <c r="B7" s="4"/>
      <c r="C7" s="14"/>
      <c r="D7" s="4"/>
      <c r="E7" s="15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4"/>
      <c r="Z7" s="4"/>
    </row>
    <row r="8" spans="1:26" ht="15">
      <c r="A8" s="4"/>
      <c r="B8" s="4"/>
      <c r="C8" s="4"/>
      <c r="D8" s="4"/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4"/>
      <c r="Z8" s="4"/>
    </row>
    <row r="9" spans="1:26" ht="15">
      <c r="A9" s="13"/>
      <c r="B9" s="13"/>
      <c r="C9" s="13"/>
      <c r="D9" s="12"/>
      <c r="E9" s="1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4"/>
      <c r="Z9" s="4"/>
    </row>
    <row r="1048576" ht="15.7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"/>
  <sheetViews>
    <sheetView zoomScaleNormal="100" workbookViewId="0">
      <pane ySplit="1" topLeftCell="A2" activePane="bottomLeft" state="frozen"/>
      <selection activeCell="K1" sqref="K1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32.8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 t="s">
        <v>54</v>
      </c>
      <c r="K5" s="4"/>
      <c r="L5" s="8" t="s">
        <v>31</v>
      </c>
      <c r="M5" s="4" t="s">
        <v>55</v>
      </c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29</v>
      </c>
      <c r="I6" s="7"/>
      <c r="J6" s="4" t="s">
        <v>54</v>
      </c>
      <c r="K6" s="4"/>
      <c r="L6" s="8" t="s">
        <v>31</v>
      </c>
      <c r="M6" s="4" t="s">
        <v>55</v>
      </c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29</v>
      </c>
      <c r="I7" s="7"/>
      <c r="J7" s="4" t="s">
        <v>54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"/>
  <sheetViews>
    <sheetView zoomScaleNormal="100" workbookViewId="0">
      <pane ySplit="1" topLeftCell="A2" activePane="bottomLeft" state="frozen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4.66406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1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41</v>
      </c>
      <c r="I5" s="7"/>
      <c r="J5" s="4" t="s">
        <v>54</v>
      </c>
      <c r="K5" s="4"/>
      <c r="L5" s="8" t="s">
        <v>31</v>
      </c>
      <c r="M5" s="4" t="s">
        <v>55</v>
      </c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41</v>
      </c>
      <c r="I6" s="7"/>
      <c r="J6" s="4" t="s">
        <v>54</v>
      </c>
      <c r="K6" s="4"/>
      <c r="L6" s="8" t="s">
        <v>31</v>
      </c>
      <c r="M6" s="4" t="s">
        <v>55</v>
      </c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41</v>
      </c>
      <c r="I7" s="7"/>
      <c r="J7" s="4" t="s">
        <v>54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"/>
  <sheetViews>
    <sheetView topLeftCell="B1" zoomScaleNormal="100" workbookViewId="0">
      <pane ySplit="1" topLeftCell="A2" activePane="bottomLeft" state="frozen"/>
      <selection activeCell="P1" sqref="P1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 t="s">
        <v>56</v>
      </c>
      <c r="K5" s="4"/>
      <c r="L5" s="8" t="s">
        <v>31</v>
      </c>
      <c r="M5" s="4" t="s">
        <v>57</v>
      </c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29</v>
      </c>
      <c r="I6" s="7"/>
      <c r="J6" s="4" t="s">
        <v>56</v>
      </c>
      <c r="K6" s="4"/>
      <c r="L6" s="8" t="s">
        <v>31</v>
      </c>
      <c r="M6" s="4" t="s">
        <v>58</v>
      </c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29</v>
      </c>
      <c r="I7" s="7"/>
      <c r="J7" s="4" t="s">
        <v>56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"/>
  <sheetViews>
    <sheetView tabSelected="1" zoomScaleNormal="100" workbookViewId="0">
      <pane ySplit="1" topLeftCell="A2" activePane="bottomLeft" state="frozen"/>
      <selection activeCell="N1" sqref="N1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 t="s">
        <v>59</v>
      </c>
      <c r="K5" s="4"/>
      <c r="L5" s="8" t="s">
        <v>31</v>
      </c>
      <c r="M5" s="4" t="s">
        <v>57</v>
      </c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29</v>
      </c>
      <c r="I6" s="7"/>
      <c r="J6" s="4" t="s">
        <v>59</v>
      </c>
      <c r="K6" s="4"/>
      <c r="L6" s="8" t="s">
        <v>31</v>
      </c>
      <c r="M6" s="4" t="s">
        <v>60</v>
      </c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29</v>
      </c>
      <c r="I7" s="7"/>
      <c r="J7" s="4" t="s">
        <v>59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3"/>
  <cols>
    <col min="1" max="14" width="8.6640625" customWidth="1"/>
    <col min="15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61</v>
      </c>
      <c r="B2" s="5" t="s">
        <v>62</v>
      </c>
      <c r="C2" s="5" t="s">
        <v>63</v>
      </c>
      <c r="D2" s="5" t="s">
        <v>19</v>
      </c>
      <c r="E2" s="5" t="b">
        <f>TRUE()</f>
        <v>1</v>
      </c>
      <c r="G2" s="5" t="s">
        <v>64</v>
      </c>
    </row>
    <row r="3" spans="1:26" ht="15">
      <c r="A3" s="5" t="s">
        <v>61</v>
      </c>
      <c r="B3" s="5" t="s">
        <v>62</v>
      </c>
      <c r="C3" s="5" t="s">
        <v>65</v>
      </c>
      <c r="D3" s="5" t="s">
        <v>19</v>
      </c>
      <c r="E3" s="5" t="b">
        <f>TRUE()</f>
        <v>1</v>
      </c>
      <c r="G3" s="5" t="s">
        <v>66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client_violent_warnings</vt:lpstr>
      <vt:lpstr>deputy_violent_warnings</vt:lpstr>
      <vt:lpstr>warning_violent_lookup</vt:lpstr>
      <vt:lpstr>client_special_warnings</vt:lpstr>
      <vt:lpstr>deputy_special_warnings</vt:lpstr>
      <vt:lpstr>client_saarcheck_warnings</vt:lpstr>
      <vt:lpstr>client_nodebtchase_warnings</vt:lpstr>
      <vt:lpstr>person_warning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Jennifer Mackown</cp:lastModifiedBy>
  <cp:revision>4</cp:revision>
  <dcterms:modified xsi:type="dcterms:W3CDTF">2021-06-30T14:50:06Z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