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1440" yWindow="460" windowWidth="34400" windowHeight="21940" tabRatio="500" activeTab="1"/>
  </bookViews>
  <sheets>
    <sheet name="table_definitions" sheetId="13" r:id="rId1"/>
    <sheet name="notify_type_lookup" sheetId="11" r:id="rId2"/>
    <sheet name="proof_boolean_lookup" sheetId="10" r:id="rId3"/>
    <sheet name="proof_lookup" sheetId="4" r:id="rId4"/>
    <sheet name="notify_lookup" sheetId="1" r:id="rId5"/>
    <sheet name="termby_type_lookup" sheetId="12" r:id="rId6"/>
    <sheet name="termby_lookup" sheetId="2" r:id="rId7"/>
    <sheet name="notified_lookup" sheetId="3" r:id="rId8"/>
    <sheet name="letter_sent_death_lookup" sheetId="5" r:id="rId9"/>
    <sheet name="client_death_notifications" sheetId="6" r:id="rId10"/>
    <sheet name="deputy_death_notifications" sheetId="8" r:id="rId11"/>
    <sheet name="deputy_date_of_death_lookup" sheetId="9" r:id="rId1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1" i="8" l="1"/>
  <c r="E10" i="8"/>
  <c r="E9" i="8"/>
  <c r="E8" i="8"/>
  <c r="E7" i="8"/>
  <c r="E6" i="8"/>
  <c r="E5" i="8"/>
  <c r="M4" i="8"/>
  <c r="E4" i="8"/>
  <c r="E3" i="8"/>
  <c r="E2" i="8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<sst xmlns="http://schemas.openxmlformats.org/spreadsheetml/2006/main" count="262" uniqueCount="92">
  <si>
    <t>casrec_code</t>
  </si>
  <si>
    <t>entity</t>
  </si>
  <si>
    <t>Casrec Desc</t>
  </si>
  <si>
    <t>sirius_mapping</t>
  </si>
  <si>
    <t>D</t>
  </si>
  <si>
    <t>Death of client</t>
  </si>
  <si>
    <t>Notify</t>
  </si>
  <si>
    <t>Term by</t>
  </si>
  <si>
    <t>Notified</t>
  </si>
  <si>
    <t>Proof</t>
  </si>
  <si>
    <t>Letter Sent</t>
  </si>
  <si>
    <t>table_name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</si>
  <si>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</si>
  <si>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</si>
  <si>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</si>
  <si>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</si>
  <si>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</si>
  <si>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</si>
  <si>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</si>
  <si>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</si>
  <si>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</si>
  <si>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</si>
  <si>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</si>
  <si>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</si>
  <si>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</si>
  <si>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</si>
  <si>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</si>
  <si>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death_notifications</t>
  </si>
  <si>
    <t>death_notification</t>
  </si>
  <si>
    <t>id</t>
  </si>
  <si>
    <t>int</t>
  </si>
  <si>
    <t>not mapped</t>
  </si>
  <si>
    <t>person_id</t>
  </si>
  <si>
    <t>persons:id</t>
  </si>
  <si>
    <t>proofofdeathreceived</t>
  </si>
  <si>
    <t>bool</t>
  </si>
  <si>
    <t>YES</t>
  </si>
  <si>
    <t>datelettersentout</t>
  </si>
  <si>
    <t>date</t>
  </si>
  <si>
    <t>PAT</t>
  </si>
  <si>
    <t>datedeathcertificatereceived</t>
  </si>
  <si>
    <t>datenotified</t>
  </si>
  <si>
    <t>notifiedby</t>
  </si>
  <si>
    <t>str</t>
  </si>
  <si>
    <t>notifiedbyother</t>
  </si>
  <si>
    <t>notificationmethod</t>
  </si>
  <si>
    <t>notes</t>
  </si>
  <si>
    <t>Migrated</t>
  </si>
  <si>
    <t>Deputy</t>
  </si>
  <si>
    <t>OTHER</t>
  </si>
  <si>
    <t>Migration</t>
  </si>
  <si>
    <t>EMAIL</t>
  </si>
  <si>
    <t>DECEASED</t>
  </si>
  <si>
    <t>Disch Death</t>
  </si>
  <si>
    <t>Y</t>
  </si>
  <si>
    <t>N</t>
  </si>
  <si>
    <t>Death of client yes</t>
  </si>
  <si>
    <t>Death of client no</t>
  </si>
  <si>
    <t>Letter</t>
  </si>
  <si>
    <t>DEPUTY</t>
  </si>
  <si>
    <t xml:space="preserve"> O</t>
  </si>
  <si>
    <t xml:space="preserve"> E</t>
  </si>
  <si>
    <t xml:space="preserve"> D</t>
  </si>
  <si>
    <t>EXECUTOR</t>
  </si>
  <si>
    <t>other</t>
  </si>
  <si>
    <t>executor</t>
  </si>
  <si>
    <t>deputy</t>
  </si>
  <si>
    <t>termby_lookup</t>
  </si>
  <si>
    <t>notify_type_lookup</t>
  </si>
  <si>
    <t>E</t>
  </si>
  <si>
    <t>O</t>
  </si>
  <si>
    <t>mapping_file_name</t>
  </si>
  <si>
    <t>entity_name</t>
  </si>
  <si>
    <t>required_entities</t>
  </si>
  <si>
    <t>destination_table_name</t>
  </si>
  <si>
    <t>table_type</t>
  </si>
  <si>
    <t>source_table_name</t>
  </si>
  <si>
    <t>casrec_conditions</t>
  </si>
  <si>
    <t>source_table_additional_columns</t>
  </si>
  <si>
    <t>death</t>
  </si>
  <si>
    <t>data</t>
  </si>
  <si>
    <t>pat</t>
  </si>
  <si>
    <t>Term Type = D</t>
  </si>
  <si>
    <t>deputy_death_notifications</t>
  </si>
  <si>
    <t>Stat = 99</t>
  </si>
  <si>
    <t>client_death_notifications</t>
  </si>
  <si>
    <t>Term Type,Case</t>
  </si>
  <si>
    <t>Stat,Deputy No</t>
  </si>
  <si>
    <t>proof_boolean_lookup</t>
  </si>
  <si>
    <t>Fax</t>
  </si>
  <si>
    <t>Email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</si>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</sst>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"/>
  </numFmts>
  <fonts count="9" x14ac:knownFonts="1">
    <font>
      <sz val="10"/>
      <color rgb="FF000000"/>
      <name val="Arial"/>
      <charset val="1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222222"/>
      <name val="&quot;Google Sans&quot;"/>
      <charset val="1"/>
    </font>
    <font>
      <sz val="10"/>
      <color rgb="FF000000"/>
      <name val="Arial"/>
      <family val="2"/>
    </font>
    <font>
      <sz val="10"/>
      <color rgb="FF333333"/>
      <name val="Helvetica"/>
      <family val="2"/>
    </font>
    <font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164" fontId="2" fillId="0" borderId="0" xfId="0" applyNumberFormat="1" applyFont="1"/>
    <xf numFmtId="0" fontId="1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3" borderId="0" xfId="0" applyFont="1" applyFill="1" applyAlignment="1">
      <alignment horizontal="left"/>
    </xf>
    <xf numFmtId="0" fontId="2" fillId="0" borderId="0" xfId="0" applyFont="1" applyBorder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2" fillId="0" borderId="0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200" zoomScaleNormal="200" zoomScalePageLayoutView="200" workbookViewId="0">
      <selection activeCell="H3" sqref="H3"/>
    </sheetView>
  </sheetViews>
  <sheetFormatPr baseColWidth="10" defaultRowHeight="12" x14ac:dyDescent="0"/>
  <cols>
    <col min="4" max="4" width="19.6640625" customWidth="1"/>
    <col min="7" max="7" width="20.5" customWidth="1"/>
    <col min="8" max="8" width="29.33203125" customWidth="1"/>
  </cols>
  <sheetData>
    <row r="1" spans="1:8">
      <c r="A1" s="17" t="s">
        <v>71</v>
      </c>
      <c r="B1" s="17" t="s">
        <v>72</v>
      </c>
      <c r="C1" s="17" t="s">
        <v>73</v>
      </c>
      <c r="D1" s="17" t="s">
        <v>74</v>
      </c>
      <c r="E1" s="17" t="s">
        <v>75</v>
      </c>
      <c r="F1" s="17" t="s">
        <v>76</v>
      </c>
      <c r="G1" s="17" t="s">
        <v>77</v>
      </c>
      <c r="H1" s="17" t="s">
        <v>78</v>
      </c>
    </row>
    <row r="2" spans="1:8">
      <c r="A2" s="16" t="s">
        <v>85</v>
      </c>
      <c r="B2" s="16" t="s">
        <v>79</v>
      </c>
      <c r="D2" t="s">
        <v>27</v>
      </c>
      <c r="E2" s="16" t="s">
        <v>80</v>
      </c>
      <c r="F2" s="16" t="s">
        <v>81</v>
      </c>
      <c r="G2" s="16" t="s">
        <v>82</v>
      </c>
      <c r="H2" s="18" t="s">
        <v>86</v>
      </c>
    </row>
    <row r="3" spans="1:8">
      <c r="A3" s="16" t="s">
        <v>83</v>
      </c>
      <c r="B3" s="16" t="s">
        <v>79</v>
      </c>
      <c r="D3" t="s">
        <v>27</v>
      </c>
      <c r="E3" s="16" t="s">
        <v>80</v>
      </c>
      <c r="F3" s="16" t="s">
        <v>66</v>
      </c>
      <c r="G3" s="16" t="s">
        <v>84</v>
      </c>
      <c r="H3" s="18" t="s">
        <v>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6"/>
  <sheetViews>
    <sheetView topLeftCell="B1" workbookViewId="0">
      <pane ySplit="1" topLeftCell="A2" activePane="bottomLeft" state="frozen"/>
      <selection pane="bottomLeft" activeCell="I4" sqref="I4"/>
    </sheetView>
  </sheetViews>
  <sheetFormatPr baseColWidth="10" defaultColWidth="8.83203125" defaultRowHeight="12" x14ac:dyDescent="0.75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5" customWidth="1"/>
    <col min="10" max="10" width="20" customWidth="1"/>
    <col min="11" max="11" width="22.5" customWidth="1"/>
    <col min="12" max="12" width="20.5" customWidth="1"/>
    <col min="13" max="13" width="13" customWidth="1"/>
    <col min="14" max="14" width="11.3320312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4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4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4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 t="s">
        <v>39</v>
      </c>
      <c r="J4" s="5" t="s">
        <v>9</v>
      </c>
      <c r="K4" s="5"/>
      <c r="L4" s="15" t="s">
        <v>88</v>
      </c>
      <c r="M4" s="5"/>
      <c r="N4" s="5"/>
      <c r="O4" s="5"/>
      <c r="P4" s="6" t="s">
        <v>36</v>
      </c>
    </row>
    <row r="5" spans="1:17" ht="14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39</v>
      </c>
      <c r="J5" s="6" t="s">
        <v>10</v>
      </c>
      <c r="K5" s="5"/>
      <c r="L5" s="12"/>
      <c r="M5" s="5"/>
      <c r="N5" s="5"/>
      <c r="O5" s="5"/>
      <c r="P5" s="6" t="s">
        <v>36</v>
      </c>
    </row>
    <row r="6" spans="1:17" ht="14">
      <c r="A6" s="4" t="s">
        <v>27</v>
      </c>
      <c r="B6" s="11" t="s">
        <v>28</v>
      </c>
      <c r="C6" s="4" t="s">
        <v>40</v>
      </c>
      <c r="D6" s="4" t="s">
        <v>38</v>
      </c>
      <c r="E6" s="4" t="b">
        <f>FALSE()</f>
        <v>0</v>
      </c>
      <c r="H6" s="5"/>
      <c r="J6" s="5"/>
      <c r="K6" s="5"/>
      <c r="L6" s="12"/>
      <c r="M6" s="5"/>
      <c r="N6" s="5"/>
      <c r="O6" s="5"/>
      <c r="P6" s="6" t="s">
        <v>31</v>
      </c>
    </row>
    <row r="7" spans="1:17" ht="14">
      <c r="A7" s="4" t="s">
        <v>27</v>
      </c>
      <c r="B7" s="11" t="s">
        <v>28</v>
      </c>
      <c r="C7" s="4" t="s">
        <v>41</v>
      </c>
      <c r="D7" s="4" t="s">
        <v>38</v>
      </c>
      <c r="E7" s="4" t="b">
        <f>FALSE()</f>
        <v>0</v>
      </c>
      <c r="H7" s="5" t="s">
        <v>39</v>
      </c>
      <c r="J7" s="5" t="s">
        <v>8</v>
      </c>
      <c r="K7" s="5"/>
      <c r="L7" s="12"/>
      <c r="M7" s="5"/>
      <c r="N7" s="5"/>
      <c r="O7" s="5"/>
      <c r="P7" s="6" t="s">
        <v>36</v>
      </c>
    </row>
    <row r="8" spans="1:17" ht="14">
      <c r="A8" s="4" t="s">
        <v>27</v>
      </c>
      <c r="B8" s="11" t="s">
        <v>28</v>
      </c>
      <c r="C8" s="4" t="s">
        <v>42</v>
      </c>
      <c r="D8" s="4" t="s">
        <v>43</v>
      </c>
      <c r="E8" s="4" t="b">
        <f>FALSE()</f>
        <v>0</v>
      </c>
      <c r="H8" s="5" t="s">
        <v>39</v>
      </c>
      <c r="J8" s="5" t="s">
        <v>7</v>
      </c>
      <c r="K8" s="5"/>
      <c r="L8" s="15" t="s">
        <v>67</v>
      </c>
      <c r="M8" s="5"/>
      <c r="N8" s="5"/>
      <c r="O8" s="5"/>
      <c r="P8" s="6" t="s">
        <v>36</v>
      </c>
    </row>
    <row r="9" spans="1:17" ht="14">
      <c r="A9" s="4" t="s">
        <v>27</v>
      </c>
      <c r="B9" s="11" t="s">
        <v>28</v>
      </c>
      <c r="C9" s="4" t="s">
        <v>44</v>
      </c>
      <c r="D9" s="4" t="s">
        <v>43</v>
      </c>
      <c r="E9" s="4" t="b">
        <f>FALSE()</f>
        <v>0</v>
      </c>
      <c r="H9" s="5"/>
      <c r="J9" s="5"/>
      <c r="K9" s="5"/>
      <c r="L9" s="12"/>
      <c r="M9" s="5"/>
      <c r="N9" s="5"/>
      <c r="O9" s="5"/>
      <c r="P9" s="4" t="s">
        <v>31</v>
      </c>
    </row>
    <row r="10" spans="1:17" ht="14">
      <c r="A10" s="4" t="s">
        <v>27</v>
      </c>
      <c r="B10" s="11" t="s">
        <v>28</v>
      </c>
      <c r="C10" s="4" t="s">
        <v>45</v>
      </c>
      <c r="D10" s="4" t="s">
        <v>43</v>
      </c>
      <c r="E10" s="4" t="b">
        <f>FALSE()</f>
        <v>0</v>
      </c>
      <c r="H10" s="5" t="s">
        <v>39</v>
      </c>
      <c r="J10" s="5" t="s">
        <v>6</v>
      </c>
      <c r="K10" s="5"/>
      <c r="L10" s="15" t="s">
        <v>68</v>
      </c>
      <c r="M10" s="5"/>
      <c r="N10" s="5"/>
      <c r="O10" s="5"/>
      <c r="P10" s="6" t="s">
        <v>36</v>
      </c>
    </row>
    <row r="11" spans="1:17" ht="14">
      <c r="A11" s="4" t="s">
        <v>27</v>
      </c>
      <c r="B11" s="11" t="s">
        <v>28</v>
      </c>
      <c r="C11" s="4" t="s">
        <v>46</v>
      </c>
      <c r="D11" s="4" t="s">
        <v>43</v>
      </c>
      <c r="E11" s="4" t="b">
        <f>FALSE()</f>
        <v>0</v>
      </c>
      <c r="H11" s="5"/>
      <c r="J11" s="5"/>
      <c r="K11" s="5"/>
      <c r="L11" s="12"/>
      <c r="M11" s="5" t="s">
        <v>47</v>
      </c>
      <c r="N11" s="5"/>
      <c r="O11" s="5"/>
      <c r="P11" s="6" t="s">
        <v>36</v>
      </c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6"/>
  <sheetViews>
    <sheetView workbookViewId="0">
      <pane ySplit="1" topLeftCell="A2" activePane="bottomLeft" state="frozen"/>
      <selection activeCell="E1" sqref="E1"/>
      <selection pane="bottomLeft" activeCell="M4" sqref="M4"/>
    </sheetView>
  </sheetViews>
  <sheetFormatPr baseColWidth="10" defaultColWidth="8.83203125" defaultRowHeight="12" x14ac:dyDescent="0.75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83203125" customWidth="1"/>
    <col min="10" max="10" width="20" customWidth="1"/>
    <col min="11" max="11" width="22.5" customWidth="1"/>
    <col min="12" max="12" width="20.5" customWidth="1"/>
    <col min="13" max="13" width="17.5" customWidth="1"/>
    <col min="14" max="14" width="20.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4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4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4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/>
      <c r="J4" s="5"/>
      <c r="K4" s="5"/>
      <c r="L4" s="12"/>
      <c r="M4" s="5" t="b">
        <f>TRUE()</f>
        <v>1</v>
      </c>
      <c r="N4" s="5"/>
      <c r="O4" s="5"/>
      <c r="P4" s="6" t="s">
        <v>36</v>
      </c>
    </row>
    <row r="5" spans="1:17" ht="14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48</v>
      </c>
      <c r="J5" s="6" t="s">
        <v>53</v>
      </c>
      <c r="K5" s="5"/>
      <c r="L5" s="13"/>
      <c r="M5" s="5"/>
      <c r="N5" s="5"/>
      <c r="O5" s="5"/>
      <c r="P5" s="6" t="s">
        <v>36</v>
      </c>
    </row>
    <row r="6" spans="1:17" ht="15">
      <c r="A6" s="4" t="s">
        <v>27</v>
      </c>
      <c r="B6" s="11" t="s">
        <v>28</v>
      </c>
      <c r="C6" s="4" t="s">
        <v>40</v>
      </c>
      <c r="D6" s="4" t="s">
        <v>38</v>
      </c>
      <c r="E6" s="4" t="b">
        <f>FALSE()</f>
        <v>0</v>
      </c>
      <c r="H6" s="5" t="s">
        <v>48</v>
      </c>
      <c r="J6" s="6" t="s">
        <v>53</v>
      </c>
      <c r="K6" s="5"/>
      <c r="L6" s="14"/>
      <c r="M6" s="5"/>
      <c r="N6" s="5"/>
      <c r="O6" s="5"/>
      <c r="P6" s="6" t="s">
        <v>36</v>
      </c>
    </row>
    <row r="7" spans="1:17" ht="15">
      <c r="A7" s="4" t="s">
        <v>27</v>
      </c>
      <c r="B7" s="11" t="s">
        <v>28</v>
      </c>
      <c r="C7" s="4" t="s">
        <v>41</v>
      </c>
      <c r="D7" s="4" t="s">
        <v>38</v>
      </c>
      <c r="E7" s="4" t="b">
        <f>FALSE()</f>
        <v>0</v>
      </c>
      <c r="H7" s="5" t="s">
        <v>48</v>
      </c>
      <c r="J7" s="6" t="s">
        <v>53</v>
      </c>
      <c r="K7" s="5"/>
      <c r="L7" s="14"/>
      <c r="M7" s="5"/>
      <c r="N7" s="5"/>
      <c r="O7" s="5"/>
      <c r="P7" s="6" t="s">
        <v>36</v>
      </c>
    </row>
    <row r="8" spans="1:17" ht="15">
      <c r="A8" s="4" t="s">
        <v>27</v>
      </c>
      <c r="B8" s="11" t="s">
        <v>28</v>
      </c>
      <c r="C8" s="4" t="s">
        <v>42</v>
      </c>
      <c r="D8" s="4" t="s">
        <v>43</v>
      </c>
      <c r="E8" s="4" t="b">
        <f>FALSE()</f>
        <v>0</v>
      </c>
      <c r="H8" s="5"/>
      <c r="J8" s="5"/>
      <c r="K8" s="5"/>
      <c r="L8" s="14"/>
      <c r="M8" s="5" t="s">
        <v>49</v>
      </c>
      <c r="N8" s="5"/>
      <c r="O8" s="5"/>
      <c r="P8" s="6" t="s">
        <v>36</v>
      </c>
    </row>
    <row r="9" spans="1:17" ht="14">
      <c r="A9" s="4" t="s">
        <v>27</v>
      </c>
      <c r="B9" s="11" t="s">
        <v>28</v>
      </c>
      <c r="C9" s="4" t="s">
        <v>44</v>
      </c>
      <c r="D9" s="4" t="s">
        <v>43</v>
      </c>
      <c r="E9" s="4" t="b">
        <f>FALSE()</f>
        <v>0</v>
      </c>
      <c r="H9" s="5"/>
      <c r="J9" s="5"/>
      <c r="K9" s="5"/>
      <c r="L9" s="12"/>
      <c r="M9" s="5" t="s">
        <v>50</v>
      </c>
      <c r="N9" s="5"/>
      <c r="O9" s="5"/>
      <c r="P9" s="4" t="s">
        <v>31</v>
      </c>
    </row>
    <row r="10" spans="1:17" ht="15">
      <c r="A10" s="4" t="s">
        <v>27</v>
      </c>
      <c r="B10" s="11" t="s">
        <v>28</v>
      </c>
      <c r="C10" s="4" t="s">
        <v>45</v>
      </c>
      <c r="D10" s="4" t="s">
        <v>43</v>
      </c>
      <c r="E10" s="4" t="b">
        <f>FALSE()</f>
        <v>0</v>
      </c>
      <c r="H10" s="5"/>
      <c r="J10" s="5"/>
      <c r="K10" s="5"/>
      <c r="L10" s="14"/>
      <c r="M10" s="5" t="s">
        <v>51</v>
      </c>
      <c r="N10" s="5"/>
      <c r="O10" s="5"/>
      <c r="P10" s="6" t="s">
        <v>36</v>
      </c>
    </row>
    <row r="11" spans="1:17" ht="14">
      <c r="A11" s="4" t="s">
        <v>27</v>
      </c>
      <c r="B11" s="11" t="s">
        <v>28</v>
      </c>
      <c r="C11" s="4" t="s">
        <v>46</v>
      </c>
      <c r="D11" s="4" t="s">
        <v>43</v>
      </c>
      <c r="E11" s="4" t="b">
        <f>FALSE()</f>
        <v>0</v>
      </c>
      <c r="H11" s="5"/>
      <c r="J11" s="5"/>
      <c r="K11" s="5"/>
      <c r="L11" s="12"/>
      <c r="M11" s="5" t="s">
        <v>47</v>
      </c>
      <c r="N11" s="5"/>
      <c r="O11" s="5"/>
      <c r="P11" s="6" t="s">
        <v>36</v>
      </c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I22" sqref="I22"/>
    </sheetView>
  </sheetViews>
  <sheetFormatPr baseColWidth="10" defaultColWidth="8.83203125" defaultRowHeight="12" x14ac:dyDescent="0.75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">
      <c r="A2" s="2">
        <v>99</v>
      </c>
      <c r="B2" s="2"/>
      <c r="C2" s="2" t="s">
        <v>52</v>
      </c>
      <c r="D2" s="5" t="s">
        <v>53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">
      <c r="A3" s="4"/>
      <c r="B3" s="4"/>
      <c r="C3" s="5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69"/>
  <sheetViews>
    <sheetView tabSelected="1" workbookViewId="0">
      <selection activeCell="E4" sqref="E4"/>
    </sheetView>
  </sheetViews>
  <sheetFormatPr baseColWidth="10" defaultColWidth="8.83203125" defaultRowHeight="12" x14ac:dyDescent="0.75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customHeight="1">
      <c r="A2" s="4">
        <v>4</v>
      </c>
      <c r="B2" s="19"/>
      <c r="C2" s="19" t="s">
        <v>5</v>
      </c>
      <c r="D2" s="19" t="s">
        <v>89</v>
      </c>
      <c r="E2" s="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">
      <c r="A3" s="4">
        <v>3</v>
      </c>
      <c r="B3" s="19"/>
      <c r="C3" s="19" t="s">
        <v>5</v>
      </c>
      <c r="D3" s="19" t="s">
        <v>58</v>
      </c>
    </row>
    <row r="4" spans="1:24" ht="14">
      <c r="A4" s="4">
        <v>2</v>
      </c>
      <c r="B4" s="19"/>
      <c r="C4" s="19" t="s">
        <v>5</v>
      </c>
      <c r="D4" s="19" t="s">
        <v>90</v>
      </c>
    </row>
    <row r="5" spans="1:24" ht="14">
      <c r="A5" s="19">
        <v>1</v>
      </c>
      <c r="B5" s="19"/>
      <c r="C5" s="19" t="s">
        <v>5</v>
      </c>
      <c r="D5" s="19" t="s">
        <v>91</v>
      </c>
    </row>
    <row r="1048569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A3" sqref="A3"/>
    </sheetView>
  </sheetViews>
  <sheetFormatPr baseColWidth="10" defaultColWidth="8.83203125" defaultRowHeight="12" x14ac:dyDescent="0.75"/>
  <cols>
    <col min="1" max="2" width="14.5" customWidth="1"/>
    <col min="3" max="3" width="18.1640625" customWidth="1"/>
    <col min="4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">
      <c r="A2" s="4" t="s">
        <v>54</v>
      </c>
      <c r="B2" s="4"/>
      <c r="C2" s="5" t="s">
        <v>56</v>
      </c>
      <c r="D2" s="5" t="b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">
      <c r="A3" s="4" t="s">
        <v>55</v>
      </c>
      <c r="B3" s="4"/>
      <c r="C3" s="5" t="s">
        <v>57</v>
      </c>
      <c r="D3" s="6" t="b">
        <v>0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C10" sqref="C10"/>
    </sheetView>
  </sheetViews>
  <sheetFormatPr baseColWidth="10" defaultColWidth="8.83203125" defaultRowHeight="12" x14ac:dyDescent="0.75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">
      <c r="A2" s="4" t="s">
        <v>4</v>
      </c>
      <c r="B2" s="4"/>
      <c r="C2" s="5" t="s">
        <v>5</v>
      </c>
      <c r="D2" s="5" t="s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C5" sqref="C5"/>
    </sheetView>
  </sheetViews>
  <sheetFormatPr baseColWidth="10" defaultColWidth="8.83203125" defaultRowHeight="12" x14ac:dyDescent="0.75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">
      <c r="A2" s="4" t="s">
        <v>4</v>
      </c>
      <c r="B2" s="4"/>
      <c r="C2" s="5" t="s">
        <v>5</v>
      </c>
      <c r="D2" s="5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"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G18" sqref="G18"/>
    </sheetView>
  </sheetViews>
  <sheetFormatPr baseColWidth="10" defaultColWidth="8.83203125" defaultRowHeight="12" x14ac:dyDescent="0.75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">
      <c r="A2" s="4" t="s">
        <v>60</v>
      </c>
      <c r="B2" s="4"/>
      <c r="C2" s="5" t="s">
        <v>64</v>
      </c>
      <c r="D2" s="5" t="s">
        <v>49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">
      <c r="A3" s="4" t="s">
        <v>61</v>
      </c>
      <c r="B3" s="4"/>
      <c r="C3" s="5" t="s">
        <v>65</v>
      </c>
      <c r="D3" s="6" t="s">
        <v>63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">
      <c r="A4" s="4" t="s">
        <v>62</v>
      </c>
      <c r="B4" s="4"/>
      <c r="C4" s="5" t="s">
        <v>66</v>
      </c>
      <c r="D4" s="5" t="s">
        <v>59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"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C5" sqref="C5"/>
    </sheetView>
  </sheetViews>
  <sheetFormatPr baseColWidth="10" defaultColWidth="8.83203125" defaultRowHeight="12" x14ac:dyDescent="0.75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">
      <c r="A2" s="4" t="s">
        <v>4</v>
      </c>
      <c r="B2" s="4"/>
      <c r="C2" s="5" t="s">
        <v>66</v>
      </c>
      <c r="D2" s="5" t="s">
        <v>59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">
      <c r="A3" s="4" t="s">
        <v>69</v>
      </c>
      <c r="B3" s="4"/>
      <c r="C3" s="5" t="s">
        <v>65</v>
      </c>
      <c r="D3" s="6" t="s">
        <v>63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">
      <c r="A4" s="16" t="s">
        <v>70</v>
      </c>
      <c r="C4" s="16" t="s">
        <v>64</v>
      </c>
      <c r="D4" s="16" t="s">
        <v>49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"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B11" sqref="B11"/>
    </sheetView>
  </sheetViews>
  <sheetFormatPr baseColWidth="10" defaultColWidth="8.83203125" defaultRowHeight="12" x14ac:dyDescent="0.75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">
      <c r="A2" s="4" t="s">
        <v>4</v>
      </c>
      <c r="B2" s="4"/>
      <c r="C2" s="5" t="s">
        <v>5</v>
      </c>
      <c r="D2" s="5" t="s">
        <v>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"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A2" sqref="A2"/>
    </sheetView>
  </sheetViews>
  <sheetFormatPr baseColWidth="10" defaultColWidth="8.83203125" defaultRowHeight="12" x14ac:dyDescent="0.75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">
      <c r="A2" s="4" t="s">
        <v>4</v>
      </c>
      <c r="B2" s="4"/>
      <c r="C2" s="5" t="s">
        <v>5</v>
      </c>
      <c r="D2" s="6" t="s">
        <v>10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"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table_definitions</vt:lpstr>
      <vt:lpstr>notify_type_lookup</vt:lpstr>
      <vt:lpstr>proof_boolean_lookup</vt:lpstr>
      <vt:lpstr>proof_lookup</vt:lpstr>
      <vt:lpstr>notify_lookup</vt:lpstr>
      <vt:lpstr>termby_type_lookup</vt:lpstr>
      <vt:lpstr>termby_lookup</vt:lpstr>
      <vt:lpstr>notified_lookup</vt:lpstr>
      <vt:lpstr>letter_sent_death_lookup</vt:lpstr>
      <vt:lpstr>client_death_notifications</vt:lpstr>
      <vt:lpstr>deputy_death_notifications</vt:lpstr>
      <vt:lpstr>deputy_date_of_death_lookup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Loan user</cp:lastModifiedBy>
  <cp:revision>1</cp:revision>
  <dcterms:modified xsi:type="dcterms:W3CDTF">2021-11-18T12:27:15Z</dcterms:modified>
  <dc:language>en-US</dc:language>
</cp:coreProperties>
</file>