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smith/projects/opg-data-casrec-migration/migration_steps/shared/mapping_spreadsheet/"/>
    </mc:Choice>
  </mc:AlternateContent>
  <xr:revisionPtr revIDLastSave="0" documentId="13_ncr:1_{03E5741A-4B42-DB49-9BB9-34934FF7E619}" xr6:coauthVersionLast="47" xr6:coauthVersionMax="47" xr10:uidLastSave="{00000000-0000-0000-0000-000000000000}"/>
  <bookViews>
    <workbookView xWindow="28800" yWindow="460" windowWidth="35400" windowHeight="19460" tabRatio="500" activeTab="8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<sst xmlns="http://schemas.openxmlformats.org/spreadsheetml/2006/main" count="593" uniqueCount="104">
  <si>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</si>
  <si>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</si>
  <si>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</si>
  <si>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</si>
  <si>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</si>
  <si>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</si>
  <si>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</si>
  <si>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</si>
  <si>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</si>
  <si>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</si>
  <si>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</si>
  <si>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</si>
  <si>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</si>
  <si>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</si>
  <si>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</si>
  <si>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</si>
  <si>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</si>
  <si>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</si>
  <si>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</si>
  <si>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</si>
  <si>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</si>
  <si>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</si>
  <si>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</si>
  <si>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</si>
  <si>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</si>
  <si>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</si>
  <si>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</si>
  <si>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</si>
  <si>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</si>
  <si>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</si>
  <si>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</si>
  <si>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</si>
  <si>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</si>
  <si>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</si>
  <si>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</si>
  <si>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</si>
  <si>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</si>
  <si>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</si>
  <si>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</si>
  <si>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</si>
  <si>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</si>
  <si>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</si>
  <si>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</si>
  <si>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</si>
  <si>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</si>
  <si>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</si>
  <si>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</si>
  <si>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</si>
  <si>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</si>
  <si>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</si>
  <si>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</si>
  <si>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</si>
  <si>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</si>
  <si>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</si>
  <si>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</si>
  <si>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</si>
  <si>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</si>
  <si>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</si>
  <si>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</si>
  <si>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</si>
  <si>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</si>
  <si>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</si>
  <si>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</si>
  <si>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</si>
  <si>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</si>
  <si>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</si>
  <si>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</si>
  <si>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</si>
  <si>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</si>
  <si>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</si>
  <si>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</si>
  <si>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</si>
  <si>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</si>
  <si>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</si>
  <si>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</si>
  <si>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</si>
  <si>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</si>
  <si>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</si>
  <si>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</si>
  <si>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</si>
  <si>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</si>
  <si>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</si>
  <si>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</si>
  <si>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</si>
  <si>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</si>
  <si>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</si>
  <si>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</si>
  <si>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</si>
  <si>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</si>
  <si>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</si>
  <si>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</si>
  <si>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</si>
  <si>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</si>
  <si>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</si>
  <si>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</si>
  <si>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remarks</t>
  </si>
  <si>
    <t>p1_client_remarks_warnings</t>
  </si>
  <si>
    <t>p1_deputy_remarks_warnings</t>
  </si>
  <si>
    <t>deputy_remarks</t>
  </si>
  <si>
    <t>Pri = 1</t>
  </si>
  <si>
    <t>yes</t>
  </si>
  <si>
    <t>Pri, Case</t>
  </si>
  <si>
    <t>Pri, Deputy No</t>
  </si>
  <si>
    <t>Set to migration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</si>
</sst>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10"/>
  <sheetViews>
    <sheetView zoomScale="200" zoomScaleNormal="200" workbookViewId="0">
      <selection activeCell="H9" sqref="H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61</v>
      </c>
      <c r="B1" s="17" t="s">
        <v>62</v>
      </c>
      <c r="C1" s="17" t="s">
        <v>63</v>
      </c>
      <c r="D1" s="17" t="s">
        <v>64</v>
      </c>
      <c r="E1" s="17" t="s">
        <v>65</v>
      </c>
      <c r="F1" s="17" t="s">
        <v>66</v>
      </c>
      <c r="G1" s="17" t="s">
        <v>67</v>
      </c>
      <c r="H1" s="17" t="s">
        <v>68</v>
      </c>
    </row>
    <row r="2" spans="1:8">
      <c r="A2" s="18" t="s">
        <v>69</v>
      </c>
      <c r="B2" s="18" t="s">
        <v>17</v>
      </c>
      <c r="D2" s="18" t="s">
        <v>17</v>
      </c>
      <c r="E2" s="18" t="s">
        <v>70</v>
      </c>
      <c r="F2" s="18" t="s">
        <v>71</v>
      </c>
      <c r="G2" s="18" t="s">
        <v>72</v>
      </c>
      <c r="H2" s="18" t="s">
        <v>73</v>
      </c>
    </row>
    <row r="3" spans="1:8">
      <c r="A3" s="18" t="s">
        <v>74</v>
      </c>
      <c r="B3" s="18" t="s">
        <v>17</v>
      </c>
      <c r="D3" s="18" t="s">
        <v>17</v>
      </c>
      <c r="E3" s="18" t="s">
        <v>70</v>
      </c>
      <c r="F3" s="18" t="s">
        <v>71</v>
      </c>
      <c r="G3" s="18" t="s">
        <v>75</v>
      </c>
      <c r="H3" s="18" t="s">
        <v>73</v>
      </c>
    </row>
    <row r="4" spans="1:8">
      <c r="A4" s="18" t="s">
        <v>76</v>
      </c>
      <c r="B4" s="18" t="s">
        <v>17</v>
      </c>
      <c r="D4" s="18" t="s">
        <v>17</v>
      </c>
      <c r="E4" s="18" t="s">
        <v>70</v>
      </c>
      <c r="F4" s="18" t="s">
        <v>71</v>
      </c>
      <c r="G4" s="18" t="s">
        <v>77</v>
      </c>
      <c r="H4" s="18" t="s">
        <v>73</v>
      </c>
    </row>
    <row r="5" spans="1:8">
      <c r="A5" s="18" t="s">
        <v>78</v>
      </c>
      <c r="B5" s="18" t="s">
        <v>17</v>
      </c>
      <c r="D5" s="18" t="s">
        <v>17</v>
      </c>
      <c r="E5" s="18" t="s">
        <v>70</v>
      </c>
      <c r="F5" s="18" t="s">
        <v>71</v>
      </c>
      <c r="G5" s="18" t="s">
        <v>79</v>
      </c>
      <c r="H5" s="18" t="s">
        <v>73</v>
      </c>
    </row>
    <row r="6" spans="1:8">
      <c r="A6" s="18" t="s">
        <v>81</v>
      </c>
      <c r="B6" s="18" t="s">
        <v>17</v>
      </c>
      <c r="D6" s="18" t="s">
        <v>17</v>
      </c>
      <c r="E6" s="18" t="s">
        <v>70</v>
      </c>
      <c r="F6" s="18" t="s">
        <v>82</v>
      </c>
      <c r="G6" s="18" t="s">
        <v>77</v>
      </c>
      <c r="H6" s="18" t="s">
        <v>83</v>
      </c>
    </row>
    <row r="7" spans="1:8">
      <c r="A7" s="18" t="s">
        <v>84</v>
      </c>
      <c r="B7" s="18" t="s">
        <v>17</v>
      </c>
      <c r="D7" s="18" t="s">
        <v>17</v>
      </c>
      <c r="E7" s="18" t="s">
        <v>70</v>
      </c>
      <c r="F7" s="18" t="s">
        <v>82</v>
      </c>
      <c r="G7" s="18" t="s">
        <v>79</v>
      </c>
      <c r="H7" s="18" t="s">
        <v>83</v>
      </c>
    </row>
    <row r="8" spans="1:8">
      <c r="A8" s="18" t="s">
        <v>96</v>
      </c>
      <c r="B8" s="18" t="s">
        <v>17</v>
      </c>
      <c r="D8" s="18" t="s">
        <v>17</v>
      </c>
      <c r="E8" s="18" t="s">
        <v>70</v>
      </c>
      <c r="F8" s="18" t="s">
        <v>95</v>
      </c>
      <c r="G8" s="18" t="s">
        <v>99</v>
      </c>
      <c r="H8" s="18" t="s">
        <v>101</v>
      </c>
    </row>
    <row r="9" spans="1:8">
      <c r="A9" s="18" t="s">
        <v>97</v>
      </c>
      <c r="B9" s="18" t="s">
        <v>17</v>
      </c>
      <c r="D9" s="18" t="s">
        <v>17</v>
      </c>
      <c r="E9" s="18" t="s">
        <v>70</v>
      </c>
      <c r="F9" s="18" t="s">
        <v>98</v>
      </c>
      <c r="G9" s="18" t="s">
        <v>99</v>
      </c>
      <c r="H9" s="18" t="s">
        <v>102</v>
      </c>
    </row>
    <row r="10" spans="1:8">
      <c r="A10" s="18" t="s">
        <v>55</v>
      </c>
      <c r="B10" s="18" t="s">
        <v>17</v>
      </c>
      <c r="D10" s="18" t="s">
        <v>55</v>
      </c>
      <c r="E10" s="18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55</v>
      </c>
      <c r="B2" s="5" t="s">
        <v>56</v>
      </c>
      <c r="C2" s="5" t="s">
        <v>57</v>
      </c>
      <c r="D2" s="5" t="s">
        <v>19</v>
      </c>
      <c r="E2" s="5" t="b">
        <f>TRUE()</f>
        <v>1</v>
      </c>
      <c r="G2" s="5" t="s">
        <v>58</v>
      </c>
    </row>
    <row r="3" spans="1:26" ht="15">
      <c r="A3" s="5" t="s">
        <v>55</v>
      </c>
      <c r="B3" s="5" t="s">
        <v>56</v>
      </c>
      <c r="C3" s="5" t="s">
        <v>59</v>
      </c>
      <c r="D3" s="5" t="s">
        <v>19</v>
      </c>
      <c r="E3" s="5" t="b">
        <f>TRUE()</f>
        <v>1</v>
      </c>
      <c r="G3" s="5" t="s">
        <v>60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opLeftCell="G1" zoomScaleNormal="100" workbookViewId="0">
      <pane ySplit="1" topLeftCell="A2" activePane="bottomLeft" state="frozen"/>
      <selection activeCell="G1" sqref="G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J5" s="7"/>
      <c r="K5" s="4"/>
      <c r="L5" s="8"/>
      <c r="M5" s="4" t="s">
        <v>85</v>
      </c>
      <c r="N5" s="4"/>
      <c r="O5" s="4"/>
      <c r="P5" s="6" t="s">
        <v>24</v>
      </c>
      <c r="Q5" s="9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J6" s="7"/>
      <c r="K6" s="4"/>
      <c r="L6" s="8"/>
      <c r="M6" s="4" t="s">
        <v>86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J7" s="7" t="s">
        <v>29</v>
      </c>
      <c r="K7" s="4"/>
      <c r="L7" s="8"/>
      <c r="M7" s="4"/>
      <c r="N7" s="5" t="s">
        <v>34</v>
      </c>
      <c r="O7" s="4"/>
      <c r="P7" s="6" t="s">
        <v>24</v>
      </c>
      <c r="Q7" s="9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Q3" sqref="Q3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19" t="s">
        <v>100</v>
      </c>
      <c r="Q3" s="18" t="s">
        <v>103</v>
      </c>
    </row>
    <row r="4" spans="1:17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/>
      <c r="J5" s="7"/>
      <c r="K5" s="4"/>
      <c r="M5" s="5" t="s">
        <v>90</v>
      </c>
      <c r="N5" s="4"/>
      <c r="O5" s="4"/>
      <c r="P5" s="19" t="s">
        <v>100</v>
      </c>
      <c r="Q5" s="9"/>
    </row>
    <row r="6" spans="1:17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92</v>
      </c>
      <c r="J6" s="7" t="s">
        <v>93</v>
      </c>
      <c r="K6" s="4"/>
      <c r="M6" s="4"/>
      <c r="N6" s="4"/>
      <c r="O6" s="4"/>
      <c r="P6" s="19" t="s">
        <v>100</v>
      </c>
      <c r="Q6" s="6"/>
    </row>
    <row r="7" spans="1:17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92</v>
      </c>
      <c r="J7" s="7" t="s">
        <v>94</v>
      </c>
      <c r="K7" s="4"/>
      <c r="M7" s="4"/>
      <c r="N7" s="5"/>
      <c r="O7" s="4"/>
      <c r="P7" s="19" t="s">
        <v>100</v>
      </c>
      <c r="Q7" s="9"/>
    </row>
    <row r="8" spans="1:17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s="18" t="b">
        <v>1</v>
      </c>
      <c r="P9" s="20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P3" sqref="P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39</v>
      </c>
      <c r="I5" s="7"/>
      <c r="J5" s="4"/>
      <c r="K5" s="4"/>
      <c r="L5" s="8"/>
      <c r="M5" s="4" t="s">
        <v>85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39</v>
      </c>
      <c r="I6" s="7"/>
      <c r="K6" s="4"/>
      <c r="L6" s="8"/>
      <c r="M6" s="4" t="s">
        <v>86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39</v>
      </c>
      <c r="I7" s="7"/>
      <c r="J7" s="4" t="s">
        <v>29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40</v>
      </c>
      <c r="B1" s="11" t="s">
        <v>1</v>
      </c>
      <c r="C1" s="12" t="s">
        <v>41</v>
      </c>
      <c r="D1" s="12" t="s">
        <v>42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43</v>
      </c>
      <c r="D2" s="14" t="s">
        <v>44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45</v>
      </c>
      <c r="D3" s="14" t="s">
        <v>46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47</v>
      </c>
      <c r="B4" s="4"/>
      <c r="C4" s="14" t="s">
        <v>48</v>
      </c>
      <c r="D4" s="4" t="s">
        <v>49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50</v>
      </c>
      <c r="D5" s="4" t="s">
        <v>51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87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88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52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39</v>
      </c>
      <c r="I5" s="7"/>
      <c r="J5" s="4"/>
      <c r="K5" s="4"/>
      <c r="L5" s="8"/>
      <c r="M5" s="4" t="s">
        <v>87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39</v>
      </c>
      <c r="I6" s="7"/>
      <c r="J6" s="4"/>
      <c r="K6" s="4"/>
      <c r="L6" s="8"/>
      <c r="M6" s="4" t="s">
        <v>88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39</v>
      </c>
      <c r="I7" s="7"/>
      <c r="J7" s="4" t="s">
        <v>52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zoomScaleNormal="100" workbookViewId="0">
      <pane ySplit="1" topLeftCell="A2" activePane="bottomLeft" state="frozen"/>
      <selection activeCell="P1" sqref="P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90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53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tabSelected="1" zoomScaleNormal="100" workbookViewId="0">
      <pane ySplit="1" topLeftCell="A2" activePane="bottomLeft" state="frozen"/>
      <selection activeCell="N1" sqref="N1"/>
      <selection pane="bottomLeft" activeCell="Q3" sqref="Q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100</v>
      </c>
      <c r="Q3" s="6" t="s">
        <v>103</v>
      </c>
    </row>
    <row r="4" spans="1:26" ht="15">
      <c r="A4" s="5" t="s">
        <v>17</v>
      </c>
      <c r="B4" s="5" t="s">
        <v>17</v>
      </c>
      <c r="C4" s="5" t="s">
        <v>25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26</v>
      </c>
      <c r="D5" s="5" t="s">
        <v>27</v>
      </c>
      <c r="E5" s="5" t="b">
        <f>FALSE()</f>
        <v>0</v>
      </c>
      <c r="H5" s="4" t="s">
        <v>28</v>
      </c>
      <c r="I5" s="7"/>
      <c r="J5" s="4"/>
      <c r="K5" s="4"/>
      <c r="L5" s="8"/>
      <c r="M5" s="4" t="s">
        <v>90</v>
      </c>
      <c r="N5" s="4"/>
      <c r="O5" s="4"/>
      <c r="P5" s="6" t="s">
        <v>24</v>
      </c>
      <c r="Q5" s="6" t="s">
        <v>30</v>
      </c>
    </row>
    <row r="6" spans="1:26" ht="15">
      <c r="A6" s="5" t="s">
        <v>17</v>
      </c>
      <c r="B6" s="5" t="s">
        <v>17</v>
      </c>
      <c r="C6" s="5" t="s">
        <v>31</v>
      </c>
      <c r="D6" s="5" t="s">
        <v>27</v>
      </c>
      <c r="E6" s="5" t="b">
        <f>FALSE()</f>
        <v>0</v>
      </c>
      <c r="H6" s="4" t="s">
        <v>28</v>
      </c>
      <c r="I6" s="7"/>
      <c r="J6" s="4"/>
      <c r="K6" s="4"/>
      <c r="L6" s="8"/>
      <c r="M6" s="4" t="s">
        <v>91</v>
      </c>
      <c r="N6" s="4"/>
      <c r="O6" s="4"/>
      <c r="P6" s="6" t="s">
        <v>24</v>
      </c>
      <c r="Q6" s="6" t="s">
        <v>30</v>
      </c>
    </row>
    <row r="7" spans="1:26" ht="15">
      <c r="A7" s="5" t="s">
        <v>17</v>
      </c>
      <c r="B7" s="5" t="s">
        <v>17</v>
      </c>
      <c r="C7" s="5" t="s">
        <v>32</v>
      </c>
      <c r="D7" s="5" t="s">
        <v>33</v>
      </c>
      <c r="E7" s="5" t="b">
        <f>FALSE()</f>
        <v>0</v>
      </c>
      <c r="H7" s="4" t="s">
        <v>28</v>
      </c>
      <c r="I7" s="7"/>
      <c r="J7" s="4" t="s">
        <v>54</v>
      </c>
      <c r="K7" s="4"/>
      <c r="L7" s="8"/>
      <c r="M7" s="4"/>
      <c r="N7" s="5" t="s">
        <v>34</v>
      </c>
      <c r="O7" s="4"/>
      <c r="P7" s="6" t="s">
        <v>24</v>
      </c>
      <c r="Q7" s="6" t="s">
        <v>35</v>
      </c>
    </row>
    <row r="8" spans="1:26" ht="15">
      <c r="A8" s="5" t="s">
        <v>17</v>
      </c>
      <c r="B8" s="5" t="s">
        <v>17</v>
      </c>
      <c r="C8" s="5" t="s">
        <v>36</v>
      </c>
      <c r="D8" s="5" t="s">
        <v>33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37</v>
      </c>
      <c r="D9" s="5" t="s">
        <v>38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2021-12-01T12:30:26Z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