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.warren/projects/opg-data-casrec-migration/migration_steps/shared/mapping_spreadsheet/"/>
    </mc:Choice>
  </mc:AlternateContent>
  <xr:revisionPtr revIDLastSave="0" documentId="13_ncr:1_{647E2BC4-31FE-8342-8452-9DB36BF6598B}" xr6:coauthVersionLast="47" xr6:coauthVersionMax="47" xr10:uidLastSave="{00000000-0000-0000-0000-000000000000}"/>
  <bookViews>
    <workbookView xWindow="0" yWindow="500" windowWidth="35840" windowHeight="19900" tabRatio="500" xr2:uid="{00000000-000D-0000-FFFF-FFFF00000000}"/>
  </bookViews>
  <sheets>
    <sheet name="table_definitions" sheetId="9" r:id="rId1"/>
    <sheet name="client_violent_warnings" sheetId="1" r:id="rId2"/>
    <sheet name="p1_client_remarks_warnings" sheetId="10" r:id="rId3"/>
    <sheet name="deputy_violent_warnings" sheetId="2" r:id="rId4"/>
    <sheet name="warning_violent_lookup" sheetId="3" r:id="rId5"/>
    <sheet name="client_special_warnings" sheetId="4" r:id="rId6"/>
    <sheet name="deputy_special_warnings" sheetId="5" r:id="rId7"/>
    <sheet name="client_saarcheck_warnings" sheetId="6" r:id="rId8"/>
    <sheet name="client_nodebtchase_warnings" sheetId="7" r:id="rId9"/>
    <sheet name="person_warning" sheetId="8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0" l="1"/>
  <c r="E8" i="10"/>
  <c r="E7" i="10"/>
  <c r="E6" i="10"/>
  <c r="E5" i="10"/>
  <c r="E4" i="10"/>
  <c r="E3" i="10"/>
  <c r="E2" i="10"/>
  <c r="E3" i="8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<sst xmlns="http://schemas.openxmlformats.org/spreadsheetml/2006/main" count="562" uniqueCount="98">
  <si>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</si>
  <si>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</si>
  <si>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</si>
  <si>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</si>
  <si>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</si>
  <si>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</si>
  <si>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</si>
  <si>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</si>
  <si>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</si>
  <si>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</si>
  <si>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</si>
  <si>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</si>
  <si>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</si>
  <si>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</si>
  <si>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</si>
  <si>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</si>
  <si>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</si>
  <si>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</si>
  <si>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</si>
  <si>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</si>
  <si>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</si>
  <si>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</si>
  <si>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</si>
  <si>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</si>
  <si>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closed_by</t>
  </si>
  <si>
    <t>warningtype</t>
  </si>
  <si>
    <t>str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</si>
  <si>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</si>
  <si>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</si>
  <si>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</si>
  <si>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</si>
  <si>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</si>
  <si>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</si>
  <si>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</si>
  <si>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</si>
  <si>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</si>
  <si>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</si>
  <si>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</si>
  <si>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</si>
  <si>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</si>
  <si>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</si>
  <si>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</si>
  <si>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</si>
  <si>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</si>
  <si>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</si>
  <si>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</si>
  <si>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</si>
  <si>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</si>
  <si>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</si>
  <si>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</si>
  <si>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</si>
  <si>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</si>
  <si>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</si>
  <si>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</si>
  <si>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</si>
  <si>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</si>
  <si>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</si>
  <si>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</si>
  <si>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</si>
  <si>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</si>
  <si>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</si>
  <si>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</si>
  <si>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</si>
  <si>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</si>
  <si>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</si>
  <si>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client_saarcheck_warnings</t>
  </si>
  <si>
    <t>client_special_warnings</t>
  </si>
  <si>
    <t>client_violent_warnings</t>
  </si>
  <si>
    <t>join</t>
  </si>
  <si>
    <t>deputy_special_warnings</t>
  </si>
  <si>
    <t>deputy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</si>
  <si>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</si>
  <si>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</si>
  <si>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</si>
  <si>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</si>
  <si>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</si>
  <si>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</si>
  <si>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</si>
  <si>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</si>
  <si>
    <t>REMARKS</t>
  </si>
  <si>
    <t>Remarks</t>
  </si>
  <si>
    <t>Logdate</t>
  </si>
  <si>
    <t>remarks</t>
  </si>
  <si>
    <t>p1_client_remarks_warnings</t>
  </si>
  <si>
    <t>yes</t>
  </si>
  <si>
    <t>Pri, Case</t>
  </si>
  <si>
    <t>Set to migration user</t>
  </si>
  <si>
    <t>Case, Debt chase</t>
  </si>
  <si>
    <t>Case, SAAR Check</t>
  </si>
  <si>
    <t>Case, SIM</t>
  </si>
  <si>
    <t>Case, VWM</t>
  </si>
  <si>
    <t>Deputy No, SIM</t>
  </si>
  <si>
    <t>Deputy No, VWM</t>
  </si>
  <si>
    <t>c_pri = 1</t>
  </si>
  <si>
    <t>include_values = {"col": "Debt chase", "values": ["1"]}</t>
  </si>
  <si>
    <t>include_values = {"col": "SAAR Check", "values": ["Y"]}</t>
  </si>
  <si>
    <t>include_values = {"col": "SIM", "values": ["3"]}</t>
  </si>
  <si>
    <t>include_values = {"col": "VWM", "values": ["4"]}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</si>
</sst>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2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9"/>
  <sheetViews>
    <sheetView tabSelected="1" topLeftCell="B1" zoomScale="200" zoomScaleNormal="200" workbookViewId="0">
      <selection activeCell="G9" sqref="G9"/>
    </sheetView>
  </sheetViews>
  <sheetFormatPr baseColWidth="10" defaultRowHeight="13"/>
  <cols>
    <col min="1" max="1" width="24.83203125" customWidth="1"/>
    <col min="4" max="4" width="18.5" customWidth="1"/>
    <col min="6" max="6" width="16.6640625" bestFit="1" customWidth="1"/>
    <col min="7" max="7" width="34.6640625" customWidth="1"/>
    <col min="8" max="8" width="27.5" bestFit="1" customWidth="1"/>
  </cols>
  <sheetData>
    <row r="1" spans="1:8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7" t="s">
        <v>59</v>
      </c>
      <c r="G1" s="17" t="s">
        <v>60</v>
      </c>
      <c r="H1" s="17" t="s">
        <v>61</v>
      </c>
    </row>
    <row r="2" spans="1:8">
      <c r="A2" s="18" t="s">
        <v>62</v>
      </c>
      <c r="B2" s="18" t="s">
        <v>17</v>
      </c>
      <c r="D2" s="18" t="s">
        <v>17</v>
      </c>
      <c r="E2" s="18" t="s">
        <v>63</v>
      </c>
      <c r="F2" s="18" t="s">
        <v>64</v>
      </c>
      <c r="G2" s="21" t="s">
        <v>94</v>
      </c>
      <c r="H2" s="18" t="s">
        <v>87</v>
      </c>
    </row>
    <row r="3" spans="1:8">
      <c r="A3" s="18" t="s">
        <v>65</v>
      </c>
      <c r="B3" s="18" t="s">
        <v>17</v>
      </c>
      <c r="D3" s="18" t="s">
        <v>17</v>
      </c>
      <c r="E3" s="18" t="s">
        <v>63</v>
      </c>
      <c r="F3" s="18" t="s">
        <v>64</v>
      </c>
      <c r="G3" s="21" t="s">
        <v>95</v>
      </c>
      <c r="H3" s="18" t="s">
        <v>88</v>
      </c>
    </row>
    <row r="4" spans="1:8">
      <c r="A4" s="18" t="s">
        <v>66</v>
      </c>
      <c r="B4" s="18" t="s">
        <v>17</v>
      </c>
      <c r="D4" s="18" t="s">
        <v>17</v>
      </c>
      <c r="E4" s="18" t="s">
        <v>63</v>
      </c>
      <c r="F4" s="18" t="s">
        <v>64</v>
      </c>
      <c r="G4" s="21" t="s">
        <v>96</v>
      </c>
      <c r="H4" s="18" t="s">
        <v>89</v>
      </c>
    </row>
    <row r="5" spans="1:8">
      <c r="A5" s="18" t="s">
        <v>67</v>
      </c>
      <c r="B5" s="18" t="s">
        <v>17</v>
      </c>
      <c r="D5" s="18" t="s">
        <v>17</v>
      </c>
      <c r="E5" s="18" t="s">
        <v>63</v>
      </c>
      <c r="F5" s="18" t="s">
        <v>64</v>
      </c>
      <c r="G5" s="21" t="s">
        <v>97</v>
      </c>
      <c r="H5" s="18" t="s">
        <v>90</v>
      </c>
    </row>
    <row r="6" spans="1:8">
      <c r="A6" s="18" t="s">
        <v>69</v>
      </c>
      <c r="B6" s="18" t="s">
        <v>17</v>
      </c>
      <c r="D6" s="18" t="s">
        <v>17</v>
      </c>
      <c r="E6" s="18" t="s">
        <v>63</v>
      </c>
      <c r="F6" s="18" t="s">
        <v>70</v>
      </c>
      <c r="G6" s="21" t="s">
        <v>96</v>
      </c>
      <c r="H6" s="18" t="s">
        <v>91</v>
      </c>
    </row>
    <row r="7" spans="1:8">
      <c r="A7" s="18" t="s">
        <v>71</v>
      </c>
      <c r="B7" s="18" t="s">
        <v>17</v>
      </c>
      <c r="D7" s="18" t="s">
        <v>17</v>
      </c>
      <c r="E7" s="18" t="s">
        <v>63</v>
      </c>
      <c r="F7" s="18" t="s">
        <v>70</v>
      </c>
      <c r="G7" s="21" t="s">
        <v>97</v>
      </c>
      <c r="H7" s="18" t="s">
        <v>92</v>
      </c>
    </row>
    <row r="8" spans="1:8">
      <c r="A8" s="18" t="s">
        <v>83</v>
      </c>
      <c r="B8" s="18" t="s">
        <v>17</v>
      </c>
      <c r="D8" s="18" t="s">
        <v>17</v>
      </c>
      <c r="E8" s="18" t="s">
        <v>63</v>
      </c>
      <c r="F8" s="18" t="s">
        <v>82</v>
      </c>
      <c r="G8" s="18" t="s">
        <v>93</v>
      </c>
      <c r="H8" s="18" t="s">
        <v>85</v>
      </c>
    </row>
    <row r="9" spans="1:8">
      <c r="A9" s="18" t="s">
        <v>48</v>
      </c>
      <c r="B9" s="18" t="s">
        <v>17</v>
      </c>
      <c r="D9" s="18" t="s">
        <v>48</v>
      </c>
      <c r="E9" s="18" t="s">
        <v>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" width="13.33203125" bestFit="1" customWidth="1"/>
    <col min="2" max="2" width="7.33203125" bestFit="1" customWidth="1"/>
    <col min="3" max="3" width="12.1640625" bestFit="1" customWidth="1"/>
    <col min="4" max="4" width="8.83203125" bestFit="1" customWidth="1"/>
    <col min="5" max="5" width="5" bestFit="1" customWidth="1"/>
    <col min="6" max="6" width="9.83203125" bestFit="1" customWidth="1"/>
    <col min="7" max="7" width="10" bestFit="1" customWidth="1"/>
    <col min="8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48</v>
      </c>
      <c r="B2" s="5" t="s">
        <v>49</v>
      </c>
      <c r="C2" s="5" t="s">
        <v>50</v>
      </c>
      <c r="D2" s="5" t="s">
        <v>19</v>
      </c>
      <c r="E2" s="5" t="b">
        <f>TRUE()</f>
        <v>1</v>
      </c>
      <c r="G2" s="5" t="s">
        <v>51</v>
      </c>
    </row>
    <row r="3" spans="1:26" ht="15">
      <c r="A3" s="5" t="s">
        <v>48</v>
      </c>
      <c r="B3" s="5" t="s">
        <v>49</v>
      </c>
      <c r="C3" s="5" t="s">
        <v>52</v>
      </c>
      <c r="D3" s="5" t="s">
        <v>19</v>
      </c>
      <c r="E3" s="5" t="b">
        <f>TRUE()</f>
        <v>1</v>
      </c>
      <c r="G3" s="5" t="s">
        <v>53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zoomScaleNormal="100" workbookViewId="0">
      <pane ySplit="1" topLeftCell="A2" activePane="bottomLeft" state="frozen"/>
      <selection activeCell="G1" sqref="G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J5" s="7"/>
      <c r="K5" s="4"/>
      <c r="L5" s="8"/>
      <c r="M5" s="4" t="s">
        <v>72</v>
      </c>
      <c r="N5" s="4"/>
      <c r="O5" s="4"/>
      <c r="P5" s="6" t="s">
        <v>84</v>
      </c>
      <c r="Q5" s="9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J6" s="7"/>
      <c r="K6" s="4"/>
      <c r="L6" s="8"/>
      <c r="M6" s="4" t="s">
        <v>73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J7" s="7"/>
      <c r="K7" s="4"/>
      <c r="L7" s="8"/>
      <c r="M7" s="4"/>
      <c r="N7" s="5" t="s">
        <v>31</v>
      </c>
      <c r="O7" s="4"/>
      <c r="P7" s="6" t="s">
        <v>84</v>
      </c>
      <c r="Q7" s="9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CE53-3D87-3240-84FD-6CFC5D7D9F94}">
  <dimension ref="A1:Q9"/>
  <sheetViews>
    <sheetView workbookViewId="0">
      <selection activeCell="Q3" sqref="Q3"/>
    </sheetView>
  </sheetViews>
  <sheetFormatPr baseColWidth="10" defaultRowHeight="13"/>
  <cols>
    <col min="6" max="6" width="74.1640625" customWidth="1"/>
    <col min="9" max="9" width="17.83203125" bestFit="1" customWidth="1"/>
    <col min="10" max="10" width="18" bestFit="1" customWidth="1"/>
  </cols>
  <sheetData>
    <row r="1" spans="1:1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20" t="s">
        <v>21</v>
      </c>
    </row>
    <row r="3" spans="1:17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19" t="s">
        <v>84</v>
      </c>
      <c r="Q3" s="18" t="s">
        <v>86</v>
      </c>
    </row>
    <row r="4" spans="1:17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M4" s="6"/>
      <c r="P4" s="20" t="s">
        <v>21</v>
      </c>
      <c r="Q4" s="18"/>
    </row>
    <row r="5" spans="1:17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J5" s="7"/>
      <c r="K5" s="4"/>
      <c r="M5" s="5" t="s">
        <v>77</v>
      </c>
      <c r="N5" s="4"/>
      <c r="O5" s="4"/>
      <c r="P5" s="19" t="s">
        <v>84</v>
      </c>
      <c r="Q5" s="9"/>
    </row>
    <row r="6" spans="1:17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 t="s">
        <v>79</v>
      </c>
      <c r="J6" s="7" t="s">
        <v>80</v>
      </c>
      <c r="K6" s="4"/>
      <c r="M6" s="4"/>
      <c r="N6" s="4"/>
      <c r="O6" s="4"/>
      <c r="P6" s="19" t="s">
        <v>84</v>
      </c>
      <c r="Q6" s="6"/>
    </row>
    <row r="7" spans="1:17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 t="s">
        <v>79</v>
      </c>
      <c r="J7" s="7" t="s">
        <v>81</v>
      </c>
      <c r="K7" s="4"/>
      <c r="M7" s="4"/>
      <c r="N7" s="5"/>
      <c r="O7" s="4"/>
      <c r="P7" s="19" t="s">
        <v>84</v>
      </c>
      <c r="Q7" s="9"/>
    </row>
    <row r="8" spans="1:17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20" t="s">
        <v>21</v>
      </c>
    </row>
    <row r="9" spans="1:17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s="18" t="b">
        <v>1</v>
      </c>
      <c r="P9" s="2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72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K6" s="4"/>
      <c r="L6" s="8"/>
      <c r="M6" s="4" t="s">
        <v>73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36</v>
      </c>
      <c r="B1" s="11" t="s">
        <v>1</v>
      </c>
      <c r="C1" s="12" t="s">
        <v>37</v>
      </c>
      <c r="D1" s="12" t="s">
        <v>38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39</v>
      </c>
      <c r="D2" s="14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41</v>
      </c>
      <c r="D3" s="14" t="s">
        <v>42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43</v>
      </c>
      <c r="B4" s="4"/>
      <c r="C4" s="14" t="s">
        <v>44</v>
      </c>
      <c r="D4" s="4" t="s">
        <v>45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46</v>
      </c>
      <c r="D5" s="4" t="s">
        <v>47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74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75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74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75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zoomScaleNormal="100" workbookViewId="0">
      <pane ySplit="1" topLeftCell="A2" activePane="bottomLeft" state="frozen"/>
      <selection activeCell="P1" sqref="P1"/>
      <selection pane="bottomLeft" activeCell="P8" sqref="P8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77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76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4"/>
      <c r="J5" s="4"/>
      <c r="K5" s="4"/>
      <c r="L5" s="8"/>
      <c r="M5" s="4" t="s">
        <v>77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78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table_definitions</vt:lpstr>
      <vt:lpstr>client_violent_warnings</vt:lpstr>
      <vt:lpstr>p1_client_remarks_warnings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 Warren</cp:lastModifiedBy>
  <cp:revision>4</cp:revision>
  <dcterms:modified xsi:type="dcterms:W3CDTF">2022-01-26T11:32:51Z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