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B07E2FD5-2BB1-E64E-BC2B-C3C010F46B10}" xr6:coauthVersionLast="46" xr6:coauthVersionMax="46" xr10:uidLastSave="{00000000-0000-0000-0000-000000000000}"/>
  <bookViews>
    <workbookView xWindow="17200" yWindow="460" windowWidth="34400" windowHeight="28340" tabRatio="500" firstSheet="1" activeTab="8" xr2:uid="{00000000-000D-0000-FFFF-FFFF00000000}"/>
  </bookViews>
  <sheets>
    <sheet name="notify_type_lookup" sheetId="11" r:id="rId1"/>
    <sheet name="proof__boolean_lookup" sheetId="10" r:id="rId2"/>
    <sheet name="proof_lookup" sheetId="4" r:id="rId3"/>
    <sheet name="notify_lookup" sheetId="1" r:id="rId4"/>
    <sheet name="termby_type_lookup" sheetId="12" r:id="rId5"/>
    <sheet name="termby_lookup" sheetId="2" r:id="rId6"/>
    <sheet name="notified_lookup" sheetId="3" r:id="rId7"/>
    <sheet name="letter_sent_death_lookup" sheetId="5" r:id="rId8"/>
    <sheet name="client_death_notifications" sheetId="6" r:id="rId9"/>
    <sheet name="deputy_death_notifications" sheetId="8" r:id="rId10"/>
    <sheet name="deputy_date_of_death_lookup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M4" i="8"/>
  <c r="E4" i="8"/>
  <c r="E3" i="8"/>
  <c r="E2" i="8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<sst xmlns="http://schemas.openxmlformats.org/spreadsheetml/2006/main" count="240" uniqueCount="70">
  <si>
    <t>casrec_code</t>
  </si>
  <si>
    <t>entity</t>
  </si>
  <si>
    <t>Casrec Desc</t>
  </si>
  <si>
    <t>sirius_mapping</t>
  </si>
  <si>
    <t>D</t>
  </si>
  <si>
    <t>Death of client</t>
  </si>
  <si>
    <t>Notify</t>
  </si>
  <si>
    <t>Term by</t>
  </si>
  <si>
    <t>Notified</t>
  </si>
  <si>
    <t>Proof</t>
  </si>
  <si>
    <t>Letter Sent</t>
  </si>
  <si>
    <t>table_name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</si>
  <si>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</si>
  <si>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</si>
  <si>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</si>
  <si>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</si>
  <si>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</si>
  <si>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</si>
  <si>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</si>
  <si>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</si>
  <si>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</si>
  <si>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</si>
  <si>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</si>
  <si>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</si>
  <si>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</si>
  <si>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</si>
  <si>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</si>
  <si>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death_notifications</t>
  </si>
  <si>
    <t>death_notification</t>
  </si>
  <si>
    <t>id</t>
  </si>
  <si>
    <t>int</t>
  </si>
  <si>
    <t>not mapped</t>
  </si>
  <si>
    <t>person_id</t>
  </si>
  <si>
    <t>persons:id</t>
  </si>
  <si>
    <t>proofofdeathreceived</t>
  </si>
  <si>
    <t>bool</t>
  </si>
  <si>
    <t>YES</t>
  </si>
  <si>
    <t>datelettersentout</t>
  </si>
  <si>
    <t>date</t>
  </si>
  <si>
    <t>PAT</t>
  </si>
  <si>
    <t>datedeathcertificatereceived</t>
  </si>
  <si>
    <t>datenotified</t>
  </si>
  <si>
    <t>notifiedby</t>
  </si>
  <si>
    <t>str</t>
  </si>
  <si>
    <t>notifiedbyother</t>
  </si>
  <si>
    <t>notificationmethod</t>
  </si>
  <si>
    <t>notes</t>
  </si>
  <si>
    <t>Migrated</t>
  </si>
  <si>
    <t>Deputy</t>
  </si>
  <si>
    <t>OTHER</t>
  </si>
  <si>
    <t>Migration</t>
  </si>
  <si>
    <t>EMAIL</t>
  </si>
  <si>
    <t>DECEASED</t>
  </si>
  <si>
    <t>Disch Death</t>
  </si>
  <si>
    <t>NO</t>
  </si>
  <si>
    <t>Y</t>
  </si>
  <si>
    <t>N</t>
  </si>
  <si>
    <t>Death of client yes</t>
  </si>
  <si>
    <t>Death of client no</t>
  </si>
  <si>
    <t>Letter</t>
  </si>
  <si>
    <t>DEPUTY</t>
  </si>
  <si>
    <t xml:space="preserve"> O</t>
  </si>
  <si>
    <t xml:space="preserve"> E</t>
  </si>
  <si>
    <t xml:space="preserve"> D</t>
  </si>
  <si>
    <t>EXECUTOR</t>
  </si>
  <si>
    <t>other</t>
  </si>
  <si>
    <t>executor</t>
  </si>
  <si>
    <t>deputy</t>
  </si>
  <si>
    <t>termby_lookup</t>
  </si>
  <si>
    <t>notify_type_lookup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</si>
</sst>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6">
    <font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222222"/>
      <name val="&quot;Google Sans&quot;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76"/>
  <sheetViews>
    <sheetView workbookViewId="0">
      <selection activeCell="J19" sqref="J19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>
        <v>4</v>
      </c>
      <c r="B2" s="4"/>
      <c r="C2" s="5" t="s">
        <v>5</v>
      </c>
      <c r="D2" s="5" t="s">
        <v>59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>
        <v>6</v>
      </c>
      <c r="B3" s="4"/>
      <c r="C3" s="5" t="s">
        <v>5</v>
      </c>
      <c r="D3" s="5" t="s">
        <v>59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>
        <v>3</v>
      </c>
      <c r="B4" s="4"/>
      <c r="C4" s="5" t="s">
        <v>5</v>
      </c>
      <c r="D4" s="5" t="s">
        <v>59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>
        <v>2</v>
      </c>
      <c r="B5" s="4"/>
      <c r="C5" s="5" t="s">
        <v>5</v>
      </c>
      <c r="D5" s="5" t="s">
        <v>59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>
        <v>5</v>
      </c>
      <c r="B6" s="4"/>
      <c r="C6" s="5" t="s">
        <v>5</v>
      </c>
      <c r="D6" s="5" t="s">
        <v>59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>
        <v>0</v>
      </c>
      <c r="C7" s="5" t="s">
        <v>5</v>
      </c>
      <c r="D7" s="5" t="s">
        <v>59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>
      <c r="A8">
        <v>1</v>
      </c>
      <c r="C8" s="5" t="s">
        <v>5</v>
      </c>
      <c r="D8" s="5" t="s">
        <v>59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48576"/>
  <sheetViews>
    <sheetView workbookViewId="0">
      <pane ySplit="1" topLeftCell="A2" activePane="bottomLeft" state="frozen"/>
      <selection activeCell="E1" sqref="E1"/>
      <selection pane="bottomLeft" activeCell="O5" sqref="O5:O10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83203125" customWidth="1"/>
    <col min="10" max="10" width="20" customWidth="1"/>
    <col min="11" max="11" width="22.5" customWidth="1"/>
    <col min="12" max="12" width="20.5" customWidth="1"/>
    <col min="13" max="13" width="17.5" customWidth="1"/>
    <col min="14" max="14" width="20.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5" t="b">
        <f>TRUE()</f>
        <v>1</v>
      </c>
      <c r="N4" s="5"/>
      <c r="O4" s="5"/>
      <c r="P4" s="6" t="s">
        <v>36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48</v>
      </c>
      <c r="J5" s="6" t="s">
        <v>53</v>
      </c>
      <c r="K5" s="5"/>
      <c r="L5" s="13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 t="s">
        <v>48</v>
      </c>
      <c r="J6" s="6" t="s">
        <v>53</v>
      </c>
      <c r="K6" s="5"/>
      <c r="L6" s="14"/>
      <c r="M6" s="5"/>
      <c r="N6" s="5"/>
      <c r="O6" s="5"/>
      <c r="P6" s="6" t="s">
        <v>36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48</v>
      </c>
      <c r="J7" s="6" t="s">
        <v>53</v>
      </c>
      <c r="K7" s="5"/>
      <c r="L7" s="14"/>
      <c r="M7" s="5"/>
      <c r="N7" s="5"/>
      <c r="O7" s="5"/>
      <c r="P7" s="6" t="s">
        <v>36</v>
      </c>
    </row>
    <row r="8" spans="1:17" ht="15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/>
      <c r="J8" s="5"/>
      <c r="K8" s="5"/>
      <c r="L8" s="14"/>
      <c r="M8" s="5" t="s">
        <v>49</v>
      </c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 t="s">
        <v>50</v>
      </c>
      <c r="N9" s="5"/>
      <c r="O9" s="5"/>
      <c r="P9" s="4" t="s">
        <v>31</v>
      </c>
    </row>
    <row r="10" spans="1:17" ht="15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/>
      <c r="J10" s="5"/>
      <c r="K10" s="5"/>
      <c r="L10" s="14"/>
      <c r="M10" s="5" t="s">
        <v>51</v>
      </c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48576"/>
  <sheetViews>
    <sheetView workbookViewId="0">
      <selection activeCell="I22" sqref="I2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2">
        <v>99</v>
      </c>
      <c r="B2" s="2"/>
      <c r="C2" s="2" t="s">
        <v>52</v>
      </c>
      <c r="D2" s="5" t="s">
        <v>53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8576"/>
  <sheetViews>
    <sheetView workbookViewId="0">
      <selection activeCell="B1" sqref="B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55</v>
      </c>
      <c r="B2" s="4"/>
      <c r="C2" s="5" t="s">
        <v>57</v>
      </c>
      <c r="D2" s="5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56</v>
      </c>
      <c r="B3" s="4"/>
      <c r="C3" s="5" t="s">
        <v>58</v>
      </c>
      <c r="D3" s="6" t="b">
        <v>0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48576"/>
  <sheetViews>
    <sheetView workbookViewId="0">
      <selection activeCell="C10" sqref="C10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48576"/>
  <sheetViews>
    <sheetView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48576"/>
  <sheetViews>
    <sheetView workbookViewId="0">
      <selection activeCell="G18" sqref="G18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61</v>
      </c>
      <c r="B2" s="4"/>
      <c r="C2" s="5" t="s">
        <v>65</v>
      </c>
      <c r="D2" s="5" t="s">
        <v>49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62</v>
      </c>
      <c r="B3" s="4"/>
      <c r="C3" s="5" t="s">
        <v>66</v>
      </c>
      <c r="D3" s="6" t="s">
        <v>64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 t="s">
        <v>63</v>
      </c>
      <c r="B4" s="4"/>
      <c r="C4" s="5" t="s">
        <v>67</v>
      </c>
      <c r="D4" s="5" t="s">
        <v>60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48576"/>
  <sheetViews>
    <sheetView workbookViewId="0">
      <selection activeCell="B9" sqref="B9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63</v>
      </c>
      <c r="B2" s="4"/>
      <c r="C2" s="5" t="s">
        <v>67</v>
      </c>
      <c r="D2" s="5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48576"/>
  <sheetViews>
    <sheetView workbookViewId="0">
      <selection activeCell="B11" sqref="B1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48576"/>
  <sheetViews>
    <sheetView workbookViewId="0">
      <selection activeCell="A2" sqref="A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6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48576"/>
  <sheetViews>
    <sheetView tabSelected="1" workbookViewId="0">
      <pane ySplit="1" topLeftCell="A2" activePane="bottomLeft" state="frozen"/>
      <selection pane="bottomLeft" activeCell="L10" sqref="L10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5" customWidth="1"/>
    <col min="10" max="10" width="20" customWidth="1"/>
    <col min="11" max="11" width="22.5" customWidth="1"/>
    <col min="12" max="12" width="20.5" customWidth="1"/>
    <col min="13" max="13" width="13" customWidth="1"/>
    <col min="14" max="14" width="11.3320312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 t="s">
        <v>39</v>
      </c>
      <c r="J4" s="5" t="s">
        <v>9</v>
      </c>
      <c r="K4" s="5"/>
      <c r="L4" s="15"/>
      <c r="M4" s="5"/>
      <c r="N4" s="5"/>
      <c r="O4" s="5"/>
      <c r="P4" s="6" t="s">
        <v>31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39</v>
      </c>
      <c r="J5" s="6" t="s">
        <v>10</v>
      </c>
      <c r="K5" s="5"/>
      <c r="L5" s="12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/>
      <c r="J6" s="5"/>
      <c r="K6" s="5"/>
      <c r="L6" s="12"/>
      <c r="M6" s="5"/>
      <c r="N6" s="5"/>
      <c r="O6" s="5"/>
      <c r="P6" s="6" t="s">
        <v>54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39</v>
      </c>
      <c r="J7" s="5" t="s">
        <v>8</v>
      </c>
      <c r="K7" s="5"/>
      <c r="L7" s="12"/>
      <c r="M7" s="5"/>
      <c r="N7" s="5"/>
      <c r="O7" s="5"/>
      <c r="P7" s="6" t="s">
        <v>36</v>
      </c>
    </row>
    <row r="8" spans="1:17" ht="16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 t="s">
        <v>39</v>
      </c>
      <c r="J8" s="5" t="s">
        <v>7</v>
      </c>
      <c r="K8" s="5"/>
      <c r="L8" s="15" t="s">
        <v>68</v>
      </c>
      <c r="M8" s="5"/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/>
      <c r="N9" s="5"/>
      <c r="O9" s="5"/>
      <c r="P9" s="4" t="s">
        <v>31</v>
      </c>
    </row>
    <row r="10" spans="1:17" ht="16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 t="s">
        <v>39</v>
      </c>
      <c r="J10" s="5" t="s">
        <v>6</v>
      </c>
      <c r="K10" s="5"/>
      <c r="L10" s="15" t="s">
        <v>69</v>
      </c>
      <c r="M10" s="5"/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 t="s">
        <v>39</v>
      </c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notify_type_lookup</vt:lpstr>
      <vt:lpstr>proof__boolean_lookup</vt:lpstr>
      <vt:lpstr>proof_lookup</vt:lpstr>
      <vt:lpstr>notify_lookup</vt:lpstr>
      <vt:lpstr>termby_type_lookup</vt:lpstr>
      <vt:lpstr>termby_lookup</vt:lpstr>
      <vt:lpstr>notified_lookup</vt:lpstr>
      <vt:lpstr>letter_sent_death_lookup</vt:lpstr>
      <vt:lpstr>client_death_notifications</vt:lpstr>
      <vt:lpstr>deputy_death_notifications</vt:lpstr>
      <vt:lpstr>deputy_date_of_death_lookup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1</cp:revision>
  <dcterms:modified xsi:type="dcterms:W3CDTF">2021-06-01T08:02:13Z</dcterms:modified>
  <dc:language>en-US</dc:language>
</cp:coreProperties>
</file>