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6"/>
  <workbookPr/>
  <mc:AlternateContent xmlns:mc="http://schemas.openxmlformats.org/markup-compatibility/2006">
    <mc:Choice Requires="x15">
      <x15ac:absPath xmlns:x15ac="http://schemas.microsoft.com/office/spreadsheetml/2010/11/ac" url="C:\Users\NBJL\Desktop\"/>
    </mc:Choice>
  </mc:AlternateContent>
  <xr:revisionPtr revIDLastSave="0" documentId="13_ncr:1_{83598BD8-ED77-4B66-8A32-4D71CDC35857}" xr6:coauthVersionLast="36" xr6:coauthVersionMax="36" xr10:uidLastSave="{00000000-0000-0000-0000-000000000000}"/>
  <bookViews>
    <workbookView xWindow="0" yWindow="0" windowWidth="20880" windowHeight="10350" xr2:uid="{00000000-000D-0000-FFFF-FFFF00000000}"/>
  </bookViews>
  <sheets>
    <sheet name="Sheet1" sheetId="1" r:id="rId1"/>
    <sheet name="Sheet2" sheetId="2" r:id="rId2"/>
    <sheet name="Sheet3" sheetId="3" r:id="rId3"/>
  </sheets>
  <calcPr calcId="179021"/>
</workbook>
</file>

<file path=xl/calcChain.xml><?xml version="1.0" encoding="utf-8"?>
<calcChain xmlns="http://schemas.openxmlformats.org/spreadsheetml/2006/main">
  <c r="L526" i="1" l="1"/>
  <c r="M526" i="1"/>
  <c r="L527" i="1"/>
  <c r="M527" i="1"/>
  <c r="L528" i="1"/>
  <c r="M528" i="1"/>
  <c r="M525" i="1"/>
  <c r="L525" i="1"/>
  <c r="L509" i="1"/>
  <c r="M509" i="1"/>
  <c r="L510" i="1"/>
  <c r="M510" i="1"/>
  <c r="L511" i="1"/>
  <c r="M511" i="1"/>
  <c r="M508" i="1"/>
  <c r="L508" i="1"/>
  <c r="L492" i="1"/>
  <c r="M492" i="1"/>
  <c r="L493" i="1"/>
  <c r="M493" i="1"/>
  <c r="L494" i="1"/>
  <c r="M494" i="1"/>
  <c r="M491" i="1"/>
  <c r="L491" i="1"/>
  <c r="L475" i="1"/>
  <c r="M475" i="1"/>
  <c r="L476" i="1"/>
  <c r="M476" i="1"/>
  <c r="L477" i="1"/>
  <c r="M477" i="1"/>
  <c r="M474" i="1"/>
  <c r="L474" i="1"/>
  <c r="L458" i="1"/>
  <c r="M458" i="1"/>
  <c r="L459" i="1"/>
  <c r="M459" i="1"/>
  <c r="L460" i="1"/>
  <c r="M460" i="1"/>
  <c r="M457" i="1"/>
  <c r="L457" i="1"/>
  <c r="L441" i="1"/>
  <c r="M441" i="1"/>
  <c r="L442" i="1"/>
  <c r="M442" i="1"/>
  <c r="L443" i="1"/>
  <c r="M443" i="1"/>
  <c r="M440" i="1"/>
  <c r="L440" i="1"/>
  <c r="L424" i="1"/>
  <c r="M424" i="1"/>
  <c r="L425" i="1"/>
  <c r="M425" i="1"/>
  <c r="L426" i="1"/>
  <c r="M426" i="1"/>
  <c r="M423" i="1"/>
  <c r="L423" i="1"/>
  <c r="L407" i="1"/>
  <c r="M407" i="1"/>
  <c r="L408" i="1"/>
  <c r="M408" i="1"/>
  <c r="L409" i="1"/>
  <c r="M409" i="1"/>
  <c r="M406" i="1"/>
  <c r="L406" i="1"/>
  <c r="L390" i="1"/>
  <c r="M390" i="1"/>
  <c r="L391" i="1"/>
  <c r="M391" i="1"/>
  <c r="L392" i="1"/>
  <c r="M392" i="1"/>
  <c r="M389" i="1"/>
  <c r="L389" i="1"/>
  <c r="L373" i="1"/>
  <c r="M373" i="1"/>
  <c r="L374" i="1"/>
  <c r="M374" i="1"/>
  <c r="L375" i="1"/>
  <c r="M375" i="1"/>
  <c r="M372" i="1"/>
  <c r="L372" i="1"/>
  <c r="L356" i="1"/>
  <c r="M356" i="1"/>
  <c r="L357" i="1"/>
  <c r="M357" i="1"/>
  <c r="L358" i="1"/>
  <c r="M358" i="1"/>
  <c r="M355" i="1"/>
  <c r="L355" i="1"/>
  <c r="L339" i="1"/>
  <c r="M339" i="1"/>
  <c r="L340" i="1"/>
  <c r="M340" i="1"/>
  <c r="L341" i="1"/>
  <c r="M341" i="1"/>
  <c r="M338" i="1"/>
  <c r="L338" i="1"/>
  <c r="L322" i="1"/>
  <c r="M322" i="1"/>
  <c r="L323" i="1"/>
  <c r="M323" i="1"/>
  <c r="L324" i="1"/>
  <c r="M324" i="1"/>
  <c r="M321" i="1"/>
  <c r="L321" i="1"/>
  <c r="L304" i="1"/>
  <c r="M304" i="1"/>
  <c r="L305" i="1"/>
  <c r="M305" i="1"/>
  <c r="L306" i="1"/>
  <c r="M306" i="1"/>
  <c r="M303" i="1"/>
  <c r="L303" i="1"/>
  <c r="L287" i="1"/>
  <c r="M287" i="1"/>
  <c r="L288" i="1"/>
  <c r="M288" i="1"/>
  <c r="L289" i="1"/>
  <c r="M289" i="1"/>
  <c r="M286" i="1"/>
  <c r="L286" i="1"/>
  <c r="L270" i="1"/>
  <c r="M270" i="1"/>
  <c r="L271" i="1"/>
  <c r="M271" i="1"/>
  <c r="L272" i="1"/>
  <c r="M272" i="1"/>
  <c r="M269" i="1"/>
  <c r="L269" i="1"/>
  <c r="L251" i="1"/>
  <c r="M251" i="1"/>
  <c r="L252" i="1"/>
  <c r="M252" i="1"/>
  <c r="L253" i="1"/>
  <c r="M253" i="1"/>
  <c r="L254" i="1"/>
  <c r="M254" i="1"/>
  <c r="L255" i="1"/>
  <c r="M255" i="1"/>
  <c r="M250" i="1"/>
  <c r="L250" i="1"/>
  <c r="L232" i="1"/>
  <c r="M232" i="1"/>
  <c r="L233" i="1"/>
  <c r="M233" i="1"/>
  <c r="L234" i="1"/>
  <c r="M234" i="1"/>
  <c r="L235" i="1"/>
  <c r="M235" i="1"/>
  <c r="L236" i="1"/>
  <c r="M236" i="1"/>
  <c r="M231" i="1"/>
  <c r="L231" i="1"/>
  <c r="L213" i="1"/>
  <c r="M213" i="1"/>
  <c r="L214" i="1"/>
  <c r="M214" i="1"/>
  <c r="L215" i="1"/>
  <c r="M215" i="1"/>
  <c r="L216" i="1"/>
  <c r="M216" i="1"/>
  <c r="L217" i="1"/>
  <c r="M217" i="1"/>
  <c r="M212" i="1"/>
  <c r="L212" i="1"/>
  <c r="L194" i="1"/>
  <c r="M194" i="1"/>
  <c r="L195" i="1"/>
  <c r="M195" i="1"/>
  <c r="L196" i="1"/>
  <c r="M196" i="1"/>
  <c r="L197" i="1"/>
  <c r="M197" i="1"/>
  <c r="L198" i="1"/>
  <c r="M198" i="1"/>
  <c r="M193" i="1"/>
  <c r="L193" i="1"/>
  <c r="M176" i="1"/>
  <c r="L175" i="1"/>
  <c r="M175" i="1"/>
  <c r="L176" i="1"/>
  <c r="L177" i="1"/>
  <c r="M177" i="1"/>
  <c r="L178" i="1"/>
  <c r="M178" i="1"/>
  <c r="L179" i="1"/>
  <c r="M179" i="1"/>
  <c r="M174" i="1"/>
  <c r="L174" i="1"/>
  <c r="L156" i="1"/>
  <c r="M156" i="1"/>
  <c r="L157" i="1"/>
  <c r="M157" i="1"/>
  <c r="L158" i="1"/>
  <c r="M158" i="1"/>
  <c r="L159" i="1"/>
  <c r="M159" i="1"/>
  <c r="L160" i="1"/>
  <c r="M160" i="1"/>
  <c r="M155" i="1"/>
  <c r="L155" i="1"/>
  <c r="L137" i="1"/>
  <c r="M137" i="1"/>
  <c r="L138" i="1"/>
  <c r="M138" i="1"/>
  <c r="L139" i="1"/>
  <c r="M139" i="1"/>
  <c r="L140" i="1"/>
  <c r="M140" i="1"/>
  <c r="L141" i="1"/>
  <c r="M141" i="1"/>
  <c r="M136" i="1"/>
  <c r="L136" i="1"/>
  <c r="L118" i="1"/>
  <c r="M118" i="1"/>
  <c r="L119" i="1"/>
  <c r="M119" i="1"/>
  <c r="L120" i="1"/>
  <c r="M120" i="1"/>
  <c r="L121" i="1"/>
  <c r="M121" i="1"/>
  <c r="L122" i="1"/>
  <c r="M122" i="1"/>
  <c r="M117" i="1"/>
  <c r="L117" i="1"/>
  <c r="L99" i="1"/>
  <c r="M99" i="1"/>
  <c r="L100" i="1"/>
  <c r="M100" i="1"/>
  <c r="L101" i="1"/>
  <c r="M101" i="1"/>
  <c r="L102" i="1"/>
  <c r="M102" i="1"/>
  <c r="L103" i="1"/>
  <c r="M103" i="1"/>
  <c r="M98" i="1"/>
  <c r="L98" i="1"/>
  <c r="L80" i="1"/>
  <c r="M80" i="1"/>
  <c r="L81" i="1"/>
  <c r="M81" i="1"/>
  <c r="L82" i="1"/>
  <c r="M82" i="1"/>
  <c r="L83" i="1"/>
  <c r="M83" i="1"/>
  <c r="M79" i="1"/>
  <c r="L79" i="1"/>
  <c r="L61" i="1"/>
  <c r="M61" i="1"/>
  <c r="L62" i="1"/>
  <c r="M62" i="1"/>
  <c r="L63" i="1"/>
  <c r="M63" i="1"/>
  <c r="L64" i="1"/>
  <c r="M64" i="1"/>
  <c r="L65" i="1"/>
  <c r="M65" i="1"/>
  <c r="M60" i="1"/>
  <c r="L60" i="1"/>
  <c r="L42" i="1"/>
  <c r="M42" i="1"/>
  <c r="L43" i="1"/>
  <c r="M43" i="1"/>
  <c r="L44" i="1"/>
  <c r="M44" i="1"/>
  <c r="L45" i="1"/>
  <c r="M45" i="1"/>
  <c r="M41" i="1"/>
  <c r="L41" i="1"/>
  <c r="L23" i="1"/>
  <c r="M23" i="1"/>
  <c r="L24" i="1"/>
  <c r="M24" i="1"/>
  <c r="L25" i="1"/>
  <c r="M25" i="1"/>
  <c r="L26" i="1"/>
  <c r="M26" i="1"/>
  <c r="M22" i="1"/>
  <c r="L22" i="1"/>
  <c r="L4" i="1"/>
  <c r="M4" i="1"/>
  <c r="L5" i="1"/>
  <c r="M5" i="1"/>
  <c r="L6" i="1"/>
  <c r="M6" i="1"/>
  <c r="L7" i="1"/>
  <c r="M7" i="1"/>
  <c r="L8" i="1"/>
  <c r="M8" i="1"/>
  <c r="M3" i="1"/>
  <c r="L3" i="1"/>
</calcChain>
</file>

<file path=xl/sharedStrings.xml><?xml version="1.0" encoding="utf-8"?>
<sst xmlns="http://schemas.openxmlformats.org/spreadsheetml/2006/main" count="1288" uniqueCount="111">
  <si>
    <t>1 Ancestors Legacy</t>
  </si>
  <si>
    <t>10%</t>
  </si>
  <si>
    <t>20%</t>
  </si>
  <si>
    <t>30%</t>
  </si>
  <si>
    <t>40%</t>
  </si>
  <si>
    <t>50%</t>
  </si>
  <si>
    <t>60%</t>
  </si>
  <si>
    <t>70%</t>
  </si>
  <si>
    <t>80%</t>
  </si>
  <si>
    <t>90%</t>
  </si>
  <si>
    <t>100%</t>
  </si>
  <si>
    <t>intensity80%</t>
  </si>
  <si>
    <t>intensity90%</t>
  </si>
  <si>
    <t>remarks</t>
  </si>
  <si>
    <t>GPU_cache</t>
  </si>
  <si>
    <t>GPU_Load</t>
  </si>
  <si>
    <t>GPU_Memory_Bandwith</t>
  </si>
  <si>
    <t>显存带宽</t>
  </si>
  <si>
    <t>LLC</t>
  </si>
  <si>
    <t>EXE绑定两个逻辑核心</t>
  </si>
  <si>
    <t>Memory_bandwith</t>
  </si>
  <si>
    <t>EXE绑定第二颗核心</t>
  </si>
  <si>
    <t>内存带宽</t>
  </si>
  <si>
    <t>PCIE_Bandwith</t>
  </si>
  <si>
    <t xml:space="preserve">performance counter总线带宽60%，EXE绑定第二颗核心
</t>
  </si>
  <si>
    <t>CPU_Core</t>
  </si>
  <si>
    <t>逻辑核心</t>
  </si>
  <si>
    <t>solo</t>
  </si>
  <si>
    <t>fps</t>
  </si>
  <si>
    <t>GPU_Memory</t>
  </si>
  <si>
    <t>settings</t>
  </si>
  <si>
    <t>resolution</t>
  </si>
  <si>
    <t>image quality</t>
  </si>
  <si>
    <t>window mode</t>
  </si>
  <si>
    <t>core</t>
  </si>
  <si>
    <t>1360*768</t>
  </si>
  <si>
    <t>mid</t>
  </si>
  <si>
    <t>Yes</t>
  </si>
  <si>
    <t>绑定第一颗核心</t>
  </si>
  <si>
    <t>2 Craft The World</t>
  </si>
  <si>
    <t>1366*768</t>
  </si>
  <si>
    <t>default</t>
  </si>
  <si>
    <t>3 Endless Fables The Minotaurs Curse</t>
  </si>
  <si>
    <t>YES</t>
  </si>
  <si>
    <t>4 The Long Dark</t>
  </si>
  <si>
    <t>GPU LOAD</t>
  </si>
  <si>
    <t>cpu load</t>
  </si>
  <si>
    <t>低</t>
  </si>
  <si>
    <t>5 魔道兵装</t>
  </si>
  <si>
    <t>1600*1024</t>
  </si>
  <si>
    <t>6 Hobo Tough Life</t>
  </si>
  <si>
    <t>1258M</t>
  </si>
  <si>
    <t>高</t>
  </si>
  <si>
    <t>7 Life is strange</t>
  </si>
  <si>
    <t>95%%</t>
  </si>
  <si>
    <t>1920*1080</t>
  </si>
  <si>
    <t xml:space="preserve">8.NBA2K17 </t>
  </si>
  <si>
    <t>PCIE</t>
  </si>
  <si>
    <t>普通</t>
  </si>
  <si>
    <t>9.pes2017</t>
  </si>
  <si>
    <t>10. 老滚5</t>
  </si>
  <si>
    <t>11 Rime</t>
  </si>
  <si>
    <t>12 North God</t>
  </si>
  <si>
    <t>13overwatch</t>
  </si>
  <si>
    <t xml:space="preserve">memory controller Load </t>
  </si>
  <si>
    <t>1600*900</t>
  </si>
  <si>
    <t>high</t>
  </si>
  <si>
    <t>14 古墓丽影</t>
  </si>
  <si>
    <r>
      <rPr>
        <i/>
        <sz val="11"/>
        <color theme="1"/>
        <rFont val="等线"/>
        <family val="3"/>
        <charset val="134"/>
        <scheme val="minor"/>
      </rPr>
      <t>Memory_bandwith</t>
    </r>
    <r>
      <rPr>
        <i/>
        <sz val="11"/>
        <color rgb="FFFF0000"/>
        <rFont val="等线"/>
        <family val="3"/>
        <charset val="134"/>
        <scheme val="minor"/>
      </rPr>
      <t>(不稳定）</t>
    </r>
  </si>
  <si>
    <t>1280*720</t>
  </si>
  <si>
    <t>最低</t>
  </si>
  <si>
    <t>15DOTA</t>
  </si>
  <si>
    <t>16Scorch</t>
  </si>
  <si>
    <t>17 Far Long sails</t>
  </si>
  <si>
    <t>1442MB</t>
  </si>
  <si>
    <t>59%%</t>
  </si>
  <si>
    <t>18 Little Nightmares</t>
  </si>
  <si>
    <t>1440*900</t>
  </si>
  <si>
    <t>19.brawlout(pvp)</t>
  </si>
  <si>
    <t>1174M</t>
  </si>
  <si>
    <t>ultra</t>
  </si>
  <si>
    <t>20 dirt 3</t>
  </si>
  <si>
    <t>默认</t>
  </si>
  <si>
    <t xml:space="preserve"> </t>
  </si>
  <si>
    <t>21Hollow Knight</t>
  </si>
  <si>
    <t>最高</t>
  </si>
  <si>
    <t>22Dark Soul</t>
  </si>
  <si>
    <t>23Frostponk</t>
  </si>
  <si>
    <t>24NBA Play Grounds</t>
  </si>
  <si>
    <t>25 OMENSIGHT</t>
  </si>
  <si>
    <t>中</t>
  </si>
  <si>
    <t xml:space="preserve"> 26 The Forest</t>
  </si>
  <si>
    <t>1682M</t>
  </si>
  <si>
    <t>low</t>
  </si>
  <si>
    <t>27The witcher 3</t>
  </si>
  <si>
    <t>1049M</t>
  </si>
  <si>
    <t>28Vampyr</t>
  </si>
  <si>
    <t>662M</t>
  </si>
  <si>
    <t>29DOS2</t>
  </si>
  <si>
    <t>30Torchlight2</t>
  </si>
  <si>
    <t>I80%</t>
  </si>
  <si>
    <t>I90%</t>
  </si>
  <si>
    <t>GC</t>
  </si>
  <si>
    <t>GL</t>
  </si>
  <si>
    <t>GMB</t>
  </si>
  <si>
    <t>MB</t>
  </si>
  <si>
    <t>PB</t>
  </si>
  <si>
    <t>CC</t>
  </si>
  <si>
    <t>GM</t>
  </si>
  <si>
    <t>IQ</t>
  </si>
  <si>
    <t>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</si>
</sst>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9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i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4"/>
      <name val="等线"/>
      <family val="3"/>
      <charset val="134"/>
      <scheme val="minor"/>
    </font>
    <font>
      <i/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7CE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4" borderId="0" applyNumberFormat="0" applyBorder="0" applyAlignment="0" applyProtection="0">
      <alignment vertical="center"/>
    </xf>
  </cellStyleXfs>
  <cellXfs count="7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9" fontId="2" fillId="0" borderId="4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9" fontId="2" fillId="0" borderId="8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1" fillId="2" borderId="10" xfId="0" applyNumberFormat="1" applyFont="1" applyFill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/>
    </xf>
    <xf numFmtId="0" fontId="2" fillId="0" borderId="12" xfId="0" applyNumberFormat="1" applyFon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2" fillId="0" borderId="14" xfId="0" applyNumberFormat="1" applyFon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2" fillId="0" borderId="13" xfId="0" applyNumberFormat="1" applyFont="1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1" fillId="0" borderId="10" xfId="0" applyNumberFormat="1" applyFon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2" fillId="0" borderId="19" xfId="0" applyNumberFormat="1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3" borderId="10" xfId="0" applyNumberFormat="1" applyFont="1" applyFill="1" applyBorder="1" applyAlignment="1">
      <alignment horizontal="center" vertical="center"/>
    </xf>
    <xf numFmtId="0" fontId="0" fillId="3" borderId="19" xfId="0" applyNumberFormat="1" applyFont="1" applyFill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0" fontId="0" fillId="3" borderId="14" xfId="0" applyNumberFormat="1" applyFont="1" applyFill="1" applyBorder="1" applyAlignment="1">
      <alignment horizontal="center" vertical="center"/>
    </xf>
    <xf numFmtId="0" fontId="0" fillId="3" borderId="21" xfId="0" applyNumberFormat="1" applyFont="1" applyFill="1" applyBorder="1" applyAlignment="1">
      <alignment horizontal="center" vertical="center"/>
    </xf>
    <xf numFmtId="0" fontId="0" fillId="3" borderId="17" xfId="0" applyNumberFormat="1" applyFont="1" applyFill="1" applyBorder="1" applyAlignment="1">
      <alignment horizontal="center" vertical="center"/>
    </xf>
    <xf numFmtId="0" fontId="0" fillId="3" borderId="22" xfId="0" applyNumberFormat="1" applyFont="1" applyFill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 wrapText="1"/>
    </xf>
    <xf numFmtId="0" fontId="3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0" borderId="24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24" xfId="0" applyNumberFormat="1" applyFont="1" applyBorder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NumberFormat="1" applyFont="1" applyBorder="1" applyAlignment="1">
      <alignment horizontal="center" vertical="center"/>
    </xf>
    <xf numFmtId="9" fontId="0" fillId="0" borderId="16" xfId="0" applyNumberFormat="1" applyBorder="1" applyAlignment="1">
      <alignment horizontal="center" vertical="center"/>
    </xf>
    <xf numFmtId="0" fontId="0" fillId="0" borderId="16" xfId="0" applyNumberFormat="1" applyFont="1" applyBorder="1" applyAlignment="1">
      <alignment horizontal="center" vertical="center"/>
    </xf>
    <xf numFmtId="0" fontId="0" fillId="0" borderId="13" xfId="0" applyNumberFormat="1" applyFont="1" applyBorder="1" applyAlignment="1">
      <alignment horizontal="center" vertical="center"/>
    </xf>
    <xf numFmtId="9" fontId="0" fillId="0" borderId="16" xfId="0" applyNumberFormat="1" applyFont="1" applyBorder="1" applyAlignment="1">
      <alignment horizontal="center" vertical="center"/>
    </xf>
    <xf numFmtId="0" fontId="0" fillId="0" borderId="0" xfId="0" applyNumberFormat="1" applyFont="1" applyFill="1" applyBorder="1" applyAlignment="1" applyProtection="1">
      <alignment horizontal="center" vertical="center"/>
    </xf>
    <xf numFmtId="176" fontId="0" fillId="0" borderId="0" xfId="0" applyNumberFormat="1" applyFont="1" applyBorder="1" applyAlignment="1">
      <alignment horizontal="center" vertical="center"/>
    </xf>
    <xf numFmtId="0" fontId="0" fillId="0" borderId="21" xfId="0" applyNumberFormat="1" applyFont="1" applyBorder="1" applyAlignment="1">
      <alignment horizontal="center" vertical="center"/>
    </xf>
    <xf numFmtId="0" fontId="0" fillId="0" borderId="21" xfId="0" applyNumberFormat="1" applyFont="1" applyBorder="1" applyAlignment="1">
      <alignment horizontal="center" vertical="center" wrapText="1"/>
    </xf>
    <xf numFmtId="0" fontId="0" fillId="0" borderId="23" xfId="0" applyNumberFormat="1" applyFont="1" applyBorder="1" applyAlignment="1">
      <alignment horizontal="center" vertical="center"/>
    </xf>
    <xf numFmtId="0" fontId="0" fillId="0" borderId="20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10" fontId="0" fillId="0" borderId="16" xfId="0" applyNumberFormat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0" fontId="6" fillId="0" borderId="16" xfId="0" applyNumberFormat="1" applyFont="1" applyBorder="1" applyAlignment="1">
      <alignment horizontal="center" vertical="center"/>
    </xf>
    <xf numFmtId="0" fontId="0" fillId="0" borderId="16" xfId="0" applyNumberFormat="1" applyFont="1" applyFill="1" applyBorder="1" applyAlignment="1" applyProtection="1">
      <alignment horizontal="center" vertical="center"/>
    </xf>
    <xf numFmtId="0" fontId="7" fillId="4" borderId="4" xfId="1" applyNumberFormat="1" applyBorder="1" applyAlignment="1">
      <alignment horizontal="center" vertical="center"/>
    </xf>
    <xf numFmtId="49" fontId="7" fillId="4" borderId="4" xfId="1" applyNumberFormat="1" applyBorder="1" applyAlignment="1">
      <alignment horizontal="center" vertical="center"/>
    </xf>
    <xf numFmtId="176" fontId="7" fillId="4" borderId="4" xfId="1" applyNumberFormat="1" applyBorder="1" applyAlignment="1">
      <alignment horizontal="center" vertical="center"/>
    </xf>
    <xf numFmtId="0" fontId="7" fillId="4" borderId="4" xfId="1" applyNumberFormat="1" applyBorder="1" applyAlignment="1">
      <alignment horizontal="center" vertical="center" wrapText="1"/>
    </xf>
    <xf numFmtId="9" fontId="7" fillId="4" borderId="4" xfId="1" applyNumberFormat="1" applyBorder="1" applyAlignment="1">
      <alignment horizontal="center" vertical="center"/>
    </xf>
  </cellXfs>
  <cellStyles count="2">
    <cellStyle name="差" xfId="1" builtinId="27"/>
    <cellStyle name="常规" xfId="0" builtinId="0"/>
  </cellStyles>
  <dxfs count="0"/>
  <tableStyles count="0" defaultTableStyle="TableStyleMedium2" defaultPivotStyle="PivotStyleLight16"/>
  <colors>
    <mruColors>
      <color rgb="FFE419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baidu.com/link?url=4inZQ2YS2lKkjVlNZp09hebk0MJcVXjKwXUPn86_NUvCi9rqMKwJXvK9PiE3zEtjfOpYvqIlgY4wWQwvCDoHrgOsL8kr06YvwQN3WDFoNN4cMTubRdNwR98f8e_Dv83R" TargetMode="External"/><Relationship Id="rId18" Type="http://schemas.openxmlformats.org/officeDocument/2006/relationships/hyperlink" Target="http://www.baidu.com/link?url=4HP3CsySfaPN4w3MWrq9C7p3pRJ12CAWcH8FGInmc0lc1-odOSU1Oxw_O35Wl4_UjayYP98Mlvtoo7S3yhwHuccsWQYIvEUf-HoiCdxtDhy" TargetMode="External"/><Relationship Id="rId26" Type="http://schemas.openxmlformats.org/officeDocument/2006/relationships/hyperlink" Target="http://www.baidu.com/link?url=4HP3CsySfaPN4w3MWrq9C7p3pRJ12CAWcH8FGInmc0lc1-odOSU1Oxw_O35Wl4_UjayYP98Mlvtoo7S3yhwHuccsWQYIvEUf-HoiCdxtDhy" TargetMode="External"/><Relationship Id="rId39" Type="http://schemas.openxmlformats.org/officeDocument/2006/relationships/hyperlink" Target="http://www.baidu.com/link?url=4inZQ2YS2lKkjVlNZp09hebk0MJcVXjKwXUPn86_NUvCi9rqMKwJXvK9PiE3zEtjfOpYvqIlgY4wWQwvCDoHrgOsL8kr06YvwQN3WDFoNN4cMTubRdNwR98f8e_Dv83R" TargetMode="External"/><Relationship Id="rId21" Type="http://schemas.openxmlformats.org/officeDocument/2006/relationships/hyperlink" Target="http://www.baidu.com/link?url=4inZQ2YS2lKkjVlNZp09hebk0MJcVXjKwXUPn86_NUvCi9rqMKwJXvK9PiE3zEtjfOpYvqIlgY4wWQwvCDoHrgOsL8kr06YvwQN3WDFoNN4cMTubRdNwR98f8e_Dv83R" TargetMode="External"/><Relationship Id="rId34" Type="http://schemas.openxmlformats.org/officeDocument/2006/relationships/hyperlink" Target="http://www.baidu.com/link?url=4HP3CsySfaPN4w3MWrq9C7p3pRJ12CAWcH8FGInmc0lc1-odOSU1Oxw_O35Wl4_UjayYP98Mlvtoo7S3yhwHuccsWQYIvEUf-HoiCdxtDhy" TargetMode="External"/><Relationship Id="rId42" Type="http://schemas.openxmlformats.org/officeDocument/2006/relationships/hyperlink" Target="http://www.baidu.com/link?url=4HP3CsySfaPN4w3MWrq9C7p3pRJ12CAWcH8FGInmc0lc1-odOSU1Oxw_O35Wl4_UjayYP98Mlvtoo7S3yhwHuccsWQYIvEUf-HoiCdxtDhy" TargetMode="External"/><Relationship Id="rId47" Type="http://schemas.openxmlformats.org/officeDocument/2006/relationships/hyperlink" Target="http://www.baidu.com/link?url=4inZQ2YS2lKkjVlNZp09hebk0MJcVXjKwXUPn86_NUvCi9rqMKwJXvK9PiE3zEtjfOpYvqIlgY4wWQwvCDoHrgOsL8kr06YvwQN3WDFoNN4cMTubRdNwR98f8e_Dv83R" TargetMode="External"/><Relationship Id="rId50" Type="http://schemas.openxmlformats.org/officeDocument/2006/relationships/hyperlink" Target="http://www.baidu.com/link?url=4HP3CsySfaPN4w3MWrq9C7p3pRJ12CAWcH8FGInmc0lc1-odOSU1Oxw_O35Wl4_UjayYP98Mlvtoo7S3yhwHuccsWQYIvEUf-HoiCdxtDhy" TargetMode="External"/><Relationship Id="rId55" Type="http://schemas.openxmlformats.org/officeDocument/2006/relationships/hyperlink" Target="http://www.baidu.com/link?url=4inZQ2YS2lKkjVlNZp09hebk0MJcVXjKwXUPn86_NUvCi9rqMKwJXvK9PiE3zEtjfOpYvqIlgY4wWQwvCDoHrgOsL8kr06YvwQN3WDFoNN4cMTubRdNwR98f8e_Dv83R" TargetMode="External"/><Relationship Id="rId7" Type="http://schemas.openxmlformats.org/officeDocument/2006/relationships/hyperlink" Target="http://www.baidu.com/link?url=4inZQ2YS2lKkjVlNZp09hebk0MJcVXjKwXUPn86_NUvCi9rqMKwJXvK9PiE3zEtjfOpYvqIlgY4wWQwvCDoHrgOsL8kr06YvwQN3WDFoNN4cMTubRdNwR98f8e_Dv83R" TargetMode="External"/><Relationship Id="rId2" Type="http://schemas.openxmlformats.org/officeDocument/2006/relationships/hyperlink" Target="http://www.baidu.com/link?url=4HP3CsySfaPN4w3MWrq9C7p3pRJ12CAWcH8FGInmc0lc1-odOSU1Oxw_O35Wl4_UjayYP98Mlvtoo7S3yhwHuccsWQYIvEUf-HoiCdxtDhy" TargetMode="External"/><Relationship Id="rId16" Type="http://schemas.openxmlformats.org/officeDocument/2006/relationships/hyperlink" Target="http://www.baidu.com/link?url=4HP3CsySfaPN4w3MWrq9C7p3pRJ12CAWcH8FGInmc0lc1-odOSU1Oxw_O35Wl4_UjayYP98Mlvtoo7S3yhwHuccsWQYIvEUf-HoiCdxtDhy" TargetMode="External"/><Relationship Id="rId29" Type="http://schemas.openxmlformats.org/officeDocument/2006/relationships/hyperlink" Target="http://www.baidu.com/link?url=4inZQ2YS2lKkjVlNZp09hebk0MJcVXjKwXUPn86_NUvCi9rqMKwJXvK9PiE3zEtjfOpYvqIlgY4wWQwvCDoHrgOsL8kr06YvwQN3WDFoNN4cMTubRdNwR98f8e_Dv83R" TargetMode="External"/><Relationship Id="rId11" Type="http://schemas.openxmlformats.org/officeDocument/2006/relationships/hyperlink" Target="http://www.baidu.com/link?url=4inZQ2YS2lKkjVlNZp09hebk0MJcVXjKwXUPn86_NUvCi9rqMKwJXvK9PiE3zEtjfOpYvqIlgY4wWQwvCDoHrgOsL8kr06YvwQN3WDFoNN4cMTubRdNwR98f8e_Dv83R" TargetMode="External"/><Relationship Id="rId24" Type="http://schemas.openxmlformats.org/officeDocument/2006/relationships/hyperlink" Target="http://www.baidu.com/link?url=4HP3CsySfaPN4w3MWrq9C7p3pRJ12CAWcH8FGInmc0lc1-odOSU1Oxw_O35Wl4_UjayYP98Mlvtoo7S3yhwHuccsWQYIvEUf-HoiCdxtDhy" TargetMode="External"/><Relationship Id="rId32" Type="http://schemas.openxmlformats.org/officeDocument/2006/relationships/hyperlink" Target="http://www.baidu.com/link?url=4HP3CsySfaPN4w3MWrq9C7p3pRJ12CAWcH8FGInmc0lc1-odOSU1Oxw_O35Wl4_UjayYP98Mlvtoo7S3yhwHuccsWQYIvEUf-HoiCdxtDhy" TargetMode="External"/><Relationship Id="rId37" Type="http://schemas.openxmlformats.org/officeDocument/2006/relationships/hyperlink" Target="http://www.baidu.com/link?url=4inZQ2YS2lKkjVlNZp09hebk0MJcVXjKwXUPn86_NUvCi9rqMKwJXvK9PiE3zEtjfOpYvqIlgY4wWQwvCDoHrgOsL8kr06YvwQN3WDFoNN4cMTubRdNwR98f8e_Dv83R" TargetMode="External"/><Relationship Id="rId40" Type="http://schemas.openxmlformats.org/officeDocument/2006/relationships/hyperlink" Target="http://www.baidu.com/link?url=4HP3CsySfaPN4w3MWrq9C7p3pRJ12CAWcH8FGInmc0lc1-odOSU1Oxw_O35Wl4_UjayYP98Mlvtoo7S3yhwHuccsWQYIvEUf-HoiCdxtDhy" TargetMode="External"/><Relationship Id="rId45" Type="http://schemas.openxmlformats.org/officeDocument/2006/relationships/hyperlink" Target="http://www.baidu.com/link?url=4inZQ2YS2lKkjVlNZp09hebk0MJcVXjKwXUPn86_NUvCi9rqMKwJXvK9PiE3zEtjfOpYvqIlgY4wWQwvCDoHrgOsL8kr06YvwQN3WDFoNN4cMTubRdNwR98f8e_Dv83R" TargetMode="External"/><Relationship Id="rId53" Type="http://schemas.openxmlformats.org/officeDocument/2006/relationships/hyperlink" Target="http://www.baidu.com/link?url=4inZQ2YS2lKkjVlNZp09hebk0MJcVXjKwXUPn86_NUvCi9rqMKwJXvK9PiE3zEtjfOpYvqIlgY4wWQwvCDoHrgOsL8kr06YvwQN3WDFoNN4cMTubRdNwR98f8e_Dv83R" TargetMode="External"/><Relationship Id="rId58" Type="http://schemas.openxmlformats.org/officeDocument/2006/relationships/hyperlink" Target="http://www.baidu.com/link?url=4HP3CsySfaPN4w3MWrq9C7p3pRJ12CAWcH8FGInmc0lc1-odOSU1Oxw_O35Wl4_UjayYP98Mlvtoo7S3yhwHuccsWQYIvEUf-HoiCdxtDhy" TargetMode="External"/><Relationship Id="rId5" Type="http://schemas.openxmlformats.org/officeDocument/2006/relationships/hyperlink" Target="http://www.baidu.com/link?url=4inZQ2YS2lKkjVlNZp09hebk0MJcVXjKwXUPn86_NUvCi9rqMKwJXvK9PiE3zEtjfOpYvqIlgY4wWQwvCDoHrgOsL8kr06YvwQN3WDFoNN4cMTubRdNwR98f8e_Dv83R" TargetMode="External"/><Relationship Id="rId61" Type="http://schemas.openxmlformats.org/officeDocument/2006/relationships/printerSettings" Target="../printerSettings/printerSettings1.bin"/><Relationship Id="rId19" Type="http://schemas.openxmlformats.org/officeDocument/2006/relationships/hyperlink" Target="http://www.baidu.com/link?url=4inZQ2YS2lKkjVlNZp09hebk0MJcVXjKwXUPn86_NUvCi9rqMKwJXvK9PiE3zEtjfOpYvqIlgY4wWQwvCDoHrgOsL8kr06YvwQN3WDFoNN4cMTubRdNwR98f8e_Dv83R" TargetMode="External"/><Relationship Id="rId14" Type="http://schemas.openxmlformats.org/officeDocument/2006/relationships/hyperlink" Target="http://www.baidu.com/link?url=4HP3CsySfaPN4w3MWrq9C7p3pRJ12CAWcH8FGInmc0lc1-odOSU1Oxw_O35Wl4_UjayYP98Mlvtoo7S3yhwHuccsWQYIvEUf-HoiCdxtDhy" TargetMode="External"/><Relationship Id="rId22" Type="http://schemas.openxmlformats.org/officeDocument/2006/relationships/hyperlink" Target="http://www.baidu.com/link?url=4HP3CsySfaPN4w3MWrq9C7p3pRJ12CAWcH8FGInmc0lc1-odOSU1Oxw_O35Wl4_UjayYP98Mlvtoo7S3yhwHuccsWQYIvEUf-HoiCdxtDhy" TargetMode="External"/><Relationship Id="rId27" Type="http://schemas.openxmlformats.org/officeDocument/2006/relationships/hyperlink" Target="http://www.baidu.com/link?url=4inZQ2YS2lKkjVlNZp09hebk0MJcVXjKwXUPn86_NUvCi9rqMKwJXvK9PiE3zEtjfOpYvqIlgY4wWQwvCDoHrgOsL8kr06YvwQN3WDFoNN4cMTubRdNwR98f8e_Dv83R" TargetMode="External"/><Relationship Id="rId30" Type="http://schemas.openxmlformats.org/officeDocument/2006/relationships/hyperlink" Target="http://www.baidu.com/link?url=4HP3CsySfaPN4w3MWrq9C7p3pRJ12CAWcH8FGInmc0lc1-odOSU1Oxw_O35Wl4_UjayYP98Mlvtoo7S3yhwHuccsWQYIvEUf-HoiCdxtDhy" TargetMode="External"/><Relationship Id="rId35" Type="http://schemas.openxmlformats.org/officeDocument/2006/relationships/hyperlink" Target="http://www.baidu.com/link?url=4inZQ2YS2lKkjVlNZp09hebk0MJcVXjKwXUPn86_NUvCi9rqMKwJXvK9PiE3zEtjfOpYvqIlgY4wWQwvCDoHrgOsL8kr06YvwQN3WDFoNN4cMTubRdNwR98f8e_Dv83R" TargetMode="External"/><Relationship Id="rId43" Type="http://schemas.openxmlformats.org/officeDocument/2006/relationships/hyperlink" Target="http://www.baidu.com/link?url=4inZQ2YS2lKkjVlNZp09hebk0MJcVXjKwXUPn86_NUvCi9rqMKwJXvK9PiE3zEtjfOpYvqIlgY4wWQwvCDoHrgOsL8kr06YvwQN3WDFoNN4cMTubRdNwR98f8e_Dv83R" TargetMode="External"/><Relationship Id="rId48" Type="http://schemas.openxmlformats.org/officeDocument/2006/relationships/hyperlink" Target="http://www.baidu.com/link?url=4HP3CsySfaPN4w3MWrq9C7p3pRJ12CAWcH8FGInmc0lc1-odOSU1Oxw_O35Wl4_UjayYP98Mlvtoo7S3yhwHuccsWQYIvEUf-HoiCdxtDhy" TargetMode="External"/><Relationship Id="rId56" Type="http://schemas.openxmlformats.org/officeDocument/2006/relationships/hyperlink" Target="http://www.baidu.com/link?url=4HP3CsySfaPN4w3MWrq9C7p3pRJ12CAWcH8FGInmc0lc1-odOSU1Oxw_O35Wl4_UjayYP98Mlvtoo7S3yhwHuccsWQYIvEUf-HoiCdxtDhy" TargetMode="External"/><Relationship Id="rId8" Type="http://schemas.openxmlformats.org/officeDocument/2006/relationships/hyperlink" Target="http://www.baidu.com/link?url=4HP3CsySfaPN4w3MWrq9C7p3pRJ12CAWcH8FGInmc0lc1-odOSU1Oxw_O35Wl4_UjayYP98Mlvtoo7S3yhwHuccsWQYIvEUf-HoiCdxtDhy" TargetMode="External"/><Relationship Id="rId51" Type="http://schemas.openxmlformats.org/officeDocument/2006/relationships/hyperlink" Target="http://www.baidu.com/link?url=4inZQ2YS2lKkjVlNZp09hebk0MJcVXjKwXUPn86_NUvCi9rqMKwJXvK9PiE3zEtjfOpYvqIlgY4wWQwvCDoHrgOsL8kr06YvwQN3WDFoNN4cMTubRdNwR98f8e_Dv83R" TargetMode="External"/><Relationship Id="rId3" Type="http://schemas.openxmlformats.org/officeDocument/2006/relationships/hyperlink" Target="http://www.baidu.com/link?url=4inZQ2YS2lKkjVlNZp09hebk0MJcVXjKwXUPn86_NUvCi9rqMKwJXvK9PiE3zEtjfOpYvqIlgY4wWQwvCDoHrgOsL8kr06YvwQN3WDFoNN4cMTubRdNwR98f8e_Dv83R" TargetMode="External"/><Relationship Id="rId12" Type="http://schemas.openxmlformats.org/officeDocument/2006/relationships/hyperlink" Target="http://www.baidu.com/link?url=4HP3CsySfaPN4w3MWrq9C7p3pRJ12CAWcH8FGInmc0lc1-odOSU1Oxw_O35Wl4_UjayYP98Mlvtoo7S3yhwHuccsWQYIvEUf-HoiCdxtDhy" TargetMode="External"/><Relationship Id="rId17" Type="http://schemas.openxmlformats.org/officeDocument/2006/relationships/hyperlink" Target="http://www.baidu.com/link?url=4inZQ2YS2lKkjVlNZp09hebk0MJcVXjKwXUPn86_NUvCi9rqMKwJXvK9PiE3zEtjfOpYvqIlgY4wWQwvCDoHrgOsL8kr06YvwQN3WDFoNN4cMTubRdNwR98f8e_Dv83R" TargetMode="External"/><Relationship Id="rId25" Type="http://schemas.openxmlformats.org/officeDocument/2006/relationships/hyperlink" Target="http://www.baidu.com/link?url=4inZQ2YS2lKkjVlNZp09hebk0MJcVXjKwXUPn86_NUvCi9rqMKwJXvK9PiE3zEtjfOpYvqIlgY4wWQwvCDoHrgOsL8kr06YvwQN3WDFoNN4cMTubRdNwR98f8e_Dv83R" TargetMode="External"/><Relationship Id="rId33" Type="http://schemas.openxmlformats.org/officeDocument/2006/relationships/hyperlink" Target="http://www.baidu.com/link?url=4inZQ2YS2lKkjVlNZp09hebk0MJcVXjKwXUPn86_NUvCi9rqMKwJXvK9PiE3zEtjfOpYvqIlgY4wWQwvCDoHrgOsL8kr06YvwQN3WDFoNN4cMTubRdNwR98f8e_Dv83R" TargetMode="External"/><Relationship Id="rId38" Type="http://schemas.openxmlformats.org/officeDocument/2006/relationships/hyperlink" Target="http://www.baidu.com/link?url=4HP3CsySfaPN4w3MWrq9C7p3pRJ12CAWcH8FGInmc0lc1-odOSU1Oxw_O35Wl4_UjayYP98Mlvtoo7S3yhwHuccsWQYIvEUf-HoiCdxtDhy" TargetMode="External"/><Relationship Id="rId46" Type="http://schemas.openxmlformats.org/officeDocument/2006/relationships/hyperlink" Target="http://www.baidu.com/link?url=4HP3CsySfaPN4w3MWrq9C7p3pRJ12CAWcH8FGInmc0lc1-odOSU1Oxw_O35Wl4_UjayYP98Mlvtoo7S3yhwHuccsWQYIvEUf-HoiCdxtDhy" TargetMode="External"/><Relationship Id="rId59" Type="http://schemas.openxmlformats.org/officeDocument/2006/relationships/hyperlink" Target="http://www.baidu.com/link?url=4inZQ2YS2lKkjVlNZp09hebk0MJcVXjKwXUPn86_NUvCi9rqMKwJXvK9PiE3zEtjfOpYvqIlgY4wWQwvCDoHrgOsL8kr06YvwQN3WDFoNN4cMTubRdNwR98f8e_Dv83R" TargetMode="External"/><Relationship Id="rId20" Type="http://schemas.openxmlformats.org/officeDocument/2006/relationships/hyperlink" Target="http://www.baidu.com/link?url=4HP3CsySfaPN4w3MWrq9C7p3pRJ12CAWcH8FGInmc0lc1-odOSU1Oxw_O35Wl4_UjayYP98Mlvtoo7S3yhwHuccsWQYIvEUf-HoiCdxtDhy" TargetMode="External"/><Relationship Id="rId41" Type="http://schemas.openxmlformats.org/officeDocument/2006/relationships/hyperlink" Target="http://www.baidu.com/link?url=4inZQ2YS2lKkjVlNZp09hebk0MJcVXjKwXUPn86_NUvCi9rqMKwJXvK9PiE3zEtjfOpYvqIlgY4wWQwvCDoHrgOsL8kr06YvwQN3WDFoNN4cMTubRdNwR98f8e_Dv83R" TargetMode="External"/><Relationship Id="rId54" Type="http://schemas.openxmlformats.org/officeDocument/2006/relationships/hyperlink" Target="http://www.baidu.com/link?url=4HP3CsySfaPN4w3MWrq9C7p3pRJ12CAWcH8FGInmc0lc1-odOSU1Oxw_O35Wl4_UjayYP98Mlvtoo7S3yhwHuccsWQYIvEUf-HoiCdxtDhy" TargetMode="External"/><Relationship Id="rId1" Type="http://schemas.openxmlformats.org/officeDocument/2006/relationships/hyperlink" Target="http://www.baidu.com/link?url=4inZQ2YS2lKkjVlNZp09hebk0MJcVXjKwXUPn86_NUvCi9rqMKwJXvK9PiE3zEtjfOpYvqIlgY4wWQwvCDoHrgOsL8kr06YvwQN3WDFoNN4cMTubRdNwR98f8e_Dv83R" TargetMode="External"/><Relationship Id="rId6" Type="http://schemas.openxmlformats.org/officeDocument/2006/relationships/hyperlink" Target="http://www.baidu.com/link?url=4HP3CsySfaPN4w3MWrq9C7p3pRJ12CAWcH8FGInmc0lc1-odOSU1Oxw_O35Wl4_UjayYP98Mlvtoo7S3yhwHuccsWQYIvEUf-HoiCdxtDhy" TargetMode="External"/><Relationship Id="rId15" Type="http://schemas.openxmlformats.org/officeDocument/2006/relationships/hyperlink" Target="http://www.baidu.com/link?url=4inZQ2YS2lKkjVlNZp09hebk0MJcVXjKwXUPn86_NUvCi9rqMKwJXvK9PiE3zEtjfOpYvqIlgY4wWQwvCDoHrgOsL8kr06YvwQN3WDFoNN4cMTubRdNwR98f8e_Dv83R" TargetMode="External"/><Relationship Id="rId23" Type="http://schemas.openxmlformats.org/officeDocument/2006/relationships/hyperlink" Target="http://www.baidu.com/link?url=4inZQ2YS2lKkjVlNZp09hebk0MJcVXjKwXUPn86_NUvCi9rqMKwJXvK9PiE3zEtjfOpYvqIlgY4wWQwvCDoHrgOsL8kr06YvwQN3WDFoNN4cMTubRdNwR98f8e_Dv83R" TargetMode="External"/><Relationship Id="rId28" Type="http://schemas.openxmlformats.org/officeDocument/2006/relationships/hyperlink" Target="http://www.baidu.com/link?url=4HP3CsySfaPN4w3MWrq9C7p3pRJ12CAWcH8FGInmc0lc1-odOSU1Oxw_O35Wl4_UjayYP98Mlvtoo7S3yhwHuccsWQYIvEUf-HoiCdxtDhy" TargetMode="External"/><Relationship Id="rId36" Type="http://schemas.openxmlformats.org/officeDocument/2006/relationships/hyperlink" Target="http://www.baidu.com/link?url=4HP3CsySfaPN4w3MWrq9C7p3pRJ12CAWcH8FGInmc0lc1-odOSU1Oxw_O35Wl4_UjayYP98Mlvtoo7S3yhwHuccsWQYIvEUf-HoiCdxtDhy" TargetMode="External"/><Relationship Id="rId49" Type="http://schemas.openxmlformats.org/officeDocument/2006/relationships/hyperlink" Target="http://www.baidu.com/link?url=4inZQ2YS2lKkjVlNZp09hebk0MJcVXjKwXUPn86_NUvCi9rqMKwJXvK9PiE3zEtjfOpYvqIlgY4wWQwvCDoHrgOsL8kr06YvwQN3WDFoNN4cMTubRdNwR98f8e_Dv83R" TargetMode="External"/><Relationship Id="rId57" Type="http://schemas.openxmlformats.org/officeDocument/2006/relationships/hyperlink" Target="http://www.baidu.com/link?url=4inZQ2YS2lKkjVlNZp09hebk0MJcVXjKwXUPn86_NUvCi9rqMKwJXvK9PiE3zEtjfOpYvqIlgY4wWQwvCDoHrgOsL8kr06YvwQN3WDFoNN4cMTubRdNwR98f8e_Dv83R" TargetMode="External"/><Relationship Id="rId10" Type="http://schemas.openxmlformats.org/officeDocument/2006/relationships/hyperlink" Target="http://www.baidu.com/link?url=4HP3CsySfaPN4w3MWrq9C7p3pRJ12CAWcH8FGInmc0lc1-odOSU1Oxw_O35Wl4_UjayYP98Mlvtoo7S3yhwHuccsWQYIvEUf-HoiCdxtDhy" TargetMode="External"/><Relationship Id="rId31" Type="http://schemas.openxmlformats.org/officeDocument/2006/relationships/hyperlink" Target="http://www.baidu.com/link?url=4inZQ2YS2lKkjVlNZp09hebk0MJcVXjKwXUPn86_NUvCi9rqMKwJXvK9PiE3zEtjfOpYvqIlgY4wWQwvCDoHrgOsL8kr06YvwQN3WDFoNN4cMTubRdNwR98f8e_Dv83R" TargetMode="External"/><Relationship Id="rId44" Type="http://schemas.openxmlformats.org/officeDocument/2006/relationships/hyperlink" Target="http://www.baidu.com/link?url=4HP3CsySfaPN4w3MWrq9C7p3pRJ12CAWcH8FGInmc0lc1-odOSU1Oxw_O35Wl4_UjayYP98Mlvtoo7S3yhwHuccsWQYIvEUf-HoiCdxtDhy" TargetMode="External"/><Relationship Id="rId52" Type="http://schemas.openxmlformats.org/officeDocument/2006/relationships/hyperlink" Target="http://www.baidu.com/link?url=4HP3CsySfaPN4w3MWrq9C7p3pRJ12CAWcH8FGInmc0lc1-odOSU1Oxw_O35Wl4_UjayYP98Mlvtoo7S3yhwHuccsWQYIvEUf-HoiCdxtDhy" TargetMode="External"/><Relationship Id="rId60" Type="http://schemas.openxmlformats.org/officeDocument/2006/relationships/hyperlink" Target="http://www.baidu.com/link?url=4HP3CsySfaPN4w3MWrq9C7p3pRJ12CAWcH8FGInmc0lc1-odOSU1Oxw_O35Wl4_UjayYP98Mlvtoo7S3yhwHuccsWQYIvEUf-HoiCdxtDhy" TargetMode="External"/><Relationship Id="rId4" Type="http://schemas.openxmlformats.org/officeDocument/2006/relationships/hyperlink" Target="http://www.baidu.com/link?url=4HP3CsySfaPN4w3MWrq9C7p3pRJ12CAWcH8FGInmc0lc1-odOSU1Oxw_O35Wl4_UjayYP98Mlvtoo7S3yhwHuccsWQYIvEUf-HoiCdxtDhy" TargetMode="External"/><Relationship Id="rId9" Type="http://schemas.openxmlformats.org/officeDocument/2006/relationships/hyperlink" Target="http://www.baidu.com/link?url=4inZQ2YS2lKkjVlNZp09hebk0MJcVXjKwXUPn86_NUvCi9rqMKwJXvK9PiE3zEtjfOpYvqIlgY4wWQwvCDoHrgOsL8kr06YvwQN3WDFoNN4cMTubRdNwR98f8e_Dv83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/link?url=4inZQ2YS2lKkjVlNZp09hebk0MJcVXjKwXUPn86_NUvCi9rqMKwJXvK9PiE3zEtjfOpYvqIlgY4wWQwvCDoHrgOsL8kr06YvwQN3WDFoNN4cMTubRdNwR98f8e_Dv83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38"/>
  <sheetViews>
    <sheetView tabSelected="1" topLeftCell="A505" workbookViewId="0">
      <selection activeCell="L525" sqref="L525:M528"/>
    </sheetView>
  </sheetViews>
  <sheetFormatPr defaultColWidth="9" defaultRowHeight="14.25" x14ac:dyDescent="0.2"/>
  <cols>
    <col min="1" max="1" width="21.25" style="17" customWidth="1"/>
    <col min="2" max="2" width="10.25" style="17" customWidth="1"/>
    <col min="3" max="4" width="12.125" style="17" customWidth="1"/>
    <col min="5" max="5" width="14.25" style="17" customWidth="1"/>
    <col min="6" max="6" width="11.5" style="17" customWidth="1"/>
    <col min="7" max="7" width="11.625" style="17" customWidth="1"/>
    <col min="8" max="8" width="12.625" style="17" customWidth="1"/>
    <col min="9" max="9" width="11.75" style="17" customWidth="1"/>
    <col min="10" max="10" width="11.125" style="17" customWidth="1"/>
    <col min="11" max="11" width="9" style="17"/>
    <col min="12" max="12" width="10.75" style="17" customWidth="1"/>
    <col min="13" max="13" width="11.375" style="17" customWidth="1"/>
    <col min="14" max="14" width="29.5" style="17" customWidth="1"/>
    <col min="15" max="16384" width="9" style="17"/>
  </cols>
  <sheetData>
    <row r="1" spans="1:21" ht="17.100000000000001" customHeight="1" x14ac:dyDescent="0.2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21" x14ac:dyDescent="0.2">
      <c r="A2" s="19" t="s">
        <v>0</v>
      </c>
      <c r="B2" s="20" t="s">
        <v>1</v>
      </c>
      <c r="C2" s="20" t="s">
        <v>2</v>
      </c>
      <c r="D2" s="20" t="s">
        <v>3</v>
      </c>
      <c r="E2" s="20" t="s">
        <v>4</v>
      </c>
      <c r="F2" s="20" t="s">
        <v>5</v>
      </c>
      <c r="G2" s="20" t="s">
        <v>6</v>
      </c>
      <c r="H2" s="20" t="s">
        <v>7</v>
      </c>
      <c r="I2" s="20" t="s">
        <v>8</v>
      </c>
      <c r="J2" s="20" t="s">
        <v>9</v>
      </c>
      <c r="K2" s="20" t="s">
        <v>10</v>
      </c>
      <c r="L2" s="32" t="s">
        <v>11</v>
      </c>
      <c r="M2" s="32" t="s">
        <v>12</v>
      </c>
      <c r="N2" s="33" t="s">
        <v>13</v>
      </c>
    </row>
    <row r="3" spans="1:21" x14ac:dyDescent="0.2">
      <c r="A3" s="21" t="s">
        <v>14</v>
      </c>
      <c r="B3" s="22">
        <v>94</v>
      </c>
      <c r="C3" s="22">
        <v>94</v>
      </c>
      <c r="D3" s="22">
        <v>94</v>
      </c>
      <c r="E3" s="22">
        <v>94</v>
      </c>
      <c r="F3" s="22">
        <v>94</v>
      </c>
      <c r="G3" s="22">
        <v>94</v>
      </c>
      <c r="H3" s="22">
        <v>94</v>
      </c>
      <c r="I3" s="22">
        <v>94</v>
      </c>
      <c r="J3" s="22">
        <v>94</v>
      </c>
      <c r="K3" s="22">
        <v>94</v>
      </c>
      <c r="L3" s="34">
        <f>(Q3-O3)/O3</f>
        <v>1.0683453237410068</v>
      </c>
      <c r="M3" s="34">
        <f>(R3-P3)/P3</f>
        <v>0.85679214402618675</v>
      </c>
      <c r="N3" s="35"/>
      <c r="O3" s="36">
        <v>1.1120000000000001</v>
      </c>
      <c r="P3" s="37">
        <v>1.222</v>
      </c>
      <c r="Q3" s="22">
        <v>2.2999999999999998</v>
      </c>
      <c r="R3" s="22">
        <v>2.2690000000000001</v>
      </c>
      <c r="S3" s="23" t="s">
        <v>14</v>
      </c>
      <c r="T3" s="36">
        <v>1.1120000000000001</v>
      </c>
      <c r="U3" s="37">
        <v>1.222</v>
      </c>
    </row>
    <row r="4" spans="1:21" x14ac:dyDescent="0.2">
      <c r="A4" s="23" t="s">
        <v>15</v>
      </c>
      <c r="B4" s="18">
        <v>94</v>
      </c>
      <c r="C4" s="18">
        <v>94</v>
      </c>
      <c r="D4" s="18">
        <v>88</v>
      </c>
      <c r="E4" s="18">
        <v>81</v>
      </c>
      <c r="F4" s="18">
        <v>74</v>
      </c>
      <c r="G4" s="18">
        <v>67</v>
      </c>
      <c r="H4" s="18">
        <v>61</v>
      </c>
      <c r="I4" s="18">
        <v>56</v>
      </c>
      <c r="J4" s="18">
        <v>51</v>
      </c>
      <c r="K4" s="18">
        <v>47</v>
      </c>
      <c r="L4" s="34">
        <f t="shared" ref="L4:L8" si="0">(Q4-O4)/O4</f>
        <v>0.29963898916967491</v>
      </c>
      <c r="M4" s="34">
        <f t="shared" ref="M4:M8" si="1">(R4-P4)/P4</f>
        <v>0.27009646302250812</v>
      </c>
      <c r="N4" s="38"/>
      <c r="O4" s="39">
        <v>0.27700000000000002</v>
      </c>
      <c r="P4" s="40">
        <v>0.311</v>
      </c>
      <c r="Q4" s="18">
        <v>0.36</v>
      </c>
      <c r="R4" s="18">
        <v>0.39500000000000002</v>
      </c>
      <c r="S4" s="23" t="s">
        <v>15</v>
      </c>
      <c r="T4" s="39">
        <v>0.27700000000000002</v>
      </c>
      <c r="U4" s="40">
        <v>0.311</v>
      </c>
    </row>
    <row r="5" spans="1:21" x14ac:dyDescent="0.2">
      <c r="A5" s="23" t="s">
        <v>16</v>
      </c>
      <c r="B5" s="18">
        <v>94</v>
      </c>
      <c r="C5" s="18">
        <v>94</v>
      </c>
      <c r="D5" s="18">
        <v>94</v>
      </c>
      <c r="E5" s="18">
        <v>94</v>
      </c>
      <c r="F5" s="18">
        <v>94</v>
      </c>
      <c r="G5" s="18">
        <v>94</v>
      </c>
      <c r="H5" s="18">
        <v>94</v>
      </c>
      <c r="I5" s="18">
        <v>94</v>
      </c>
      <c r="J5" s="18">
        <v>94</v>
      </c>
      <c r="K5" s="18">
        <v>75</v>
      </c>
      <c r="L5" s="34">
        <f t="shared" si="0"/>
        <v>2.8431372549019613</v>
      </c>
      <c r="M5" s="34">
        <f t="shared" si="1"/>
        <v>2.7727272727272729</v>
      </c>
      <c r="N5" s="38"/>
      <c r="O5" s="39">
        <v>5.0999999999999997E-2</v>
      </c>
      <c r="P5" s="40">
        <v>4.3999999999999997E-2</v>
      </c>
      <c r="Q5" s="18">
        <v>0.19600000000000001</v>
      </c>
      <c r="R5" s="18">
        <v>0.16600000000000001</v>
      </c>
      <c r="S5" s="23" t="s">
        <v>17</v>
      </c>
      <c r="T5" s="39">
        <v>2.4249999999999998</v>
      </c>
      <c r="U5" s="40">
        <v>2.6930000000000001</v>
      </c>
    </row>
    <row r="6" spans="1:21" x14ac:dyDescent="0.2">
      <c r="A6" s="23" t="s">
        <v>18</v>
      </c>
      <c r="B6" s="18">
        <v>94</v>
      </c>
      <c r="C6" s="18">
        <v>93</v>
      </c>
      <c r="D6" s="18">
        <v>92</v>
      </c>
      <c r="E6" s="18">
        <v>91</v>
      </c>
      <c r="F6" s="18">
        <v>90</v>
      </c>
      <c r="G6" s="18">
        <v>88</v>
      </c>
      <c r="H6" s="18">
        <v>87</v>
      </c>
      <c r="I6" s="18">
        <v>86</v>
      </c>
      <c r="J6" s="18">
        <v>84</v>
      </c>
      <c r="K6" s="18">
        <v>65</v>
      </c>
      <c r="L6" s="34">
        <f t="shared" si="0"/>
        <v>0.46515463917525779</v>
      </c>
      <c r="M6" s="34">
        <f t="shared" si="1"/>
        <v>0.58744894170070561</v>
      </c>
      <c r="N6" s="38" t="s">
        <v>19</v>
      </c>
      <c r="O6" s="39">
        <v>2.4249999999999998</v>
      </c>
      <c r="P6" s="40">
        <v>2.6930000000000001</v>
      </c>
      <c r="Q6" s="55">
        <v>3.5529999999999999</v>
      </c>
      <c r="R6" s="55">
        <v>4.2750000000000004</v>
      </c>
      <c r="S6" s="23" t="s">
        <v>18</v>
      </c>
      <c r="T6" s="41">
        <v>2.0539999999999998</v>
      </c>
      <c r="U6" s="42">
        <v>2.4</v>
      </c>
    </row>
    <row r="7" spans="1:21" x14ac:dyDescent="0.2">
      <c r="A7" s="23" t="s">
        <v>20</v>
      </c>
      <c r="B7" s="18">
        <v>94</v>
      </c>
      <c r="C7" s="18">
        <v>94</v>
      </c>
      <c r="D7" s="18">
        <v>94</v>
      </c>
      <c r="E7" s="18">
        <v>94</v>
      </c>
      <c r="F7" s="18">
        <v>94</v>
      </c>
      <c r="G7" s="18">
        <v>94</v>
      </c>
      <c r="H7" s="18">
        <v>94</v>
      </c>
      <c r="I7" s="18">
        <v>94</v>
      </c>
      <c r="J7" s="18">
        <v>94</v>
      </c>
      <c r="K7" s="18">
        <v>94</v>
      </c>
      <c r="L7" s="34">
        <f t="shared" si="0"/>
        <v>0.57643622200584244</v>
      </c>
      <c r="M7" s="34">
        <f t="shared" si="1"/>
        <v>0.98749999999999993</v>
      </c>
      <c r="N7" s="38" t="s">
        <v>21</v>
      </c>
      <c r="O7" s="41">
        <v>2.0539999999999998</v>
      </c>
      <c r="P7" s="42">
        <v>2.4</v>
      </c>
      <c r="Q7" s="18">
        <v>3.238</v>
      </c>
      <c r="R7" s="18">
        <v>4.7699999999999996</v>
      </c>
      <c r="S7" s="23" t="s">
        <v>22</v>
      </c>
    </row>
    <row r="8" spans="1:21" ht="30" customHeight="1" x14ac:dyDescent="0.2">
      <c r="A8" s="23" t="s">
        <v>23</v>
      </c>
      <c r="B8" s="18">
        <v>94</v>
      </c>
      <c r="C8" s="18">
        <v>94</v>
      </c>
      <c r="D8" s="18">
        <v>94</v>
      </c>
      <c r="E8" s="18">
        <v>94</v>
      </c>
      <c r="F8" s="18">
        <v>93</v>
      </c>
      <c r="G8" s="18">
        <v>92</v>
      </c>
      <c r="H8" s="18">
        <v>90</v>
      </c>
      <c r="I8" s="18">
        <v>89</v>
      </c>
      <c r="J8" s="18">
        <v>85</v>
      </c>
      <c r="K8" s="18">
        <v>84</v>
      </c>
      <c r="L8" s="34">
        <f t="shared" si="0"/>
        <v>0.30327214684756598</v>
      </c>
      <c r="M8" s="34">
        <f t="shared" si="1"/>
        <v>-0.15591397849462355</v>
      </c>
      <c r="N8" s="43" t="s">
        <v>24</v>
      </c>
      <c r="O8" s="44">
        <v>1.2529999999999999</v>
      </c>
      <c r="P8" s="44">
        <v>2.0459999999999998</v>
      </c>
      <c r="Q8" s="18">
        <v>1.633</v>
      </c>
      <c r="R8" s="18">
        <v>1.7270000000000001</v>
      </c>
    </row>
    <row r="9" spans="1:21" x14ac:dyDescent="0.2">
      <c r="A9" s="24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38"/>
      <c r="O9" s="45">
        <v>0.59799999999999998</v>
      </c>
      <c r="P9" s="45">
        <v>1.2909999999999999</v>
      </c>
    </row>
    <row r="10" spans="1:21" x14ac:dyDescent="0.2">
      <c r="A10" s="23" t="s">
        <v>25</v>
      </c>
      <c r="B10" s="25">
        <v>1</v>
      </c>
      <c r="C10" s="25">
        <v>2</v>
      </c>
      <c r="D10" s="25">
        <v>3</v>
      </c>
      <c r="E10" s="25">
        <v>4</v>
      </c>
      <c r="F10" s="25">
        <v>5</v>
      </c>
      <c r="G10" s="25">
        <v>6</v>
      </c>
      <c r="H10" s="25">
        <v>7</v>
      </c>
      <c r="I10" s="25">
        <v>8</v>
      </c>
      <c r="J10" s="18"/>
      <c r="K10" s="18"/>
      <c r="L10" s="18"/>
      <c r="M10" s="18"/>
      <c r="N10" s="38" t="s">
        <v>26</v>
      </c>
    </row>
    <row r="11" spans="1:21" x14ac:dyDescent="0.2">
      <c r="A11" s="26"/>
      <c r="B11" s="27">
        <v>16</v>
      </c>
      <c r="C11" s="27">
        <v>47</v>
      </c>
      <c r="D11" s="27">
        <v>76</v>
      </c>
      <c r="E11" s="27">
        <v>83</v>
      </c>
      <c r="F11" s="27">
        <v>94</v>
      </c>
      <c r="G11" s="27">
        <v>94</v>
      </c>
      <c r="H11" s="27">
        <v>94</v>
      </c>
      <c r="I11" s="27">
        <v>94</v>
      </c>
      <c r="J11" s="27"/>
      <c r="K11" s="27"/>
      <c r="L11" s="27"/>
      <c r="M11" s="27"/>
      <c r="N11" s="46"/>
    </row>
    <row r="12" spans="1:21" x14ac:dyDescent="0.2">
      <c r="A12" s="24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38"/>
    </row>
    <row r="13" spans="1:21" x14ac:dyDescent="0.2">
      <c r="A13" s="21" t="s">
        <v>27</v>
      </c>
      <c r="B13" s="28" t="s">
        <v>28</v>
      </c>
      <c r="C13" s="28" t="s">
        <v>29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35"/>
    </row>
    <row r="14" spans="1:21" x14ac:dyDescent="0.2">
      <c r="A14" s="26"/>
      <c r="B14" s="27">
        <v>94</v>
      </c>
      <c r="C14" s="27">
        <v>1450</v>
      </c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46"/>
    </row>
    <row r="15" spans="1:21" x14ac:dyDescent="0.2">
      <c r="A15" s="24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38"/>
    </row>
    <row r="16" spans="1:21" x14ac:dyDescent="0.2">
      <c r="A16" s="21" t="s">
        <v>30</v>
      </c>
      <c r="B16" s="22" t="s">
        <v>31</v>
      </c>
      <c r="C16" s="22" t="s">
        <v>32</v>
      </c>
      <c r="D16" s="22" t="s">
        <v>33</v>
      </c>
      <c r="E16" s="22" t="s">
        <v>34</v>
      </c>
      <c r="F16" s="22"/>
      <c r="G16" s="22"/>
      <c r="H16" s="22"/>
      <c r="I16" s="22"/>
      <c r="J16" s="22"/>
      <c r="K16" s="22"/>
      <c r="L16" s="22"/>
      <c r="M16" s="22"/>
      <c r="N16" s="35"/>
    </row>
    <row r="17" spans="1:17" x14ac:dyDescent="0.2">
      <c r="A17" s="26"/>
      <c r="B17" s="27" t="s">
        <v>35</v>
      </c>
      <c r="C17" s="27" t="s">
        <v>36</v>
      </c>
      <c r="D17" s="27" t="s">
        <v>37</v>
      </c>
      <c r="E17" s="27" t="s">
        <v>38</v>
      </c>
      <c r="F17" s="27"/>
      <c r="G17" s="27"/>
      <c r="H17" s="27"/>
      <c r="I17" s="27"/>
      <c r="J17" s="27"/>
      <c r="K17" s="27"/>
      <c r="L17" s="27"/>
      <c r="M17" s="27"/>
      <c r="N17" s="46"/>
    </row>
    <row r="18" spans="1:17" x14ac:dyDescent="0.2">
      <c r="A18" s="29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47"/>
    </row>
    <row r="20" spans="1:17" x14ac:dyDescent="0.2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</row>
    <row r="21" spans="1:17" x14ac:dyDescent="0.2">
      <c r="A21" s="31" t="s">
        <v>39</v>
      </c>
      <c r="B21" s="20" t="s">
        <v>1</v>
      </c>
      <c r="C21" s="20" t="s">
        <v>2</v>
      </c>
      <c r="D21" s="20" t="s">
        <v>3</v>
      </c>
      <c r="E21" s="20" t="s">
        <v>4</v>
      </c>
      <c r="F21" s="20" t="s">
        <v>5</v>
      </c>
      <c r="G21" s="20" t="s">
        <v>6</v>
      </c>
      <c r="H21" s="20" t="s">
        <v>7</v>
      </c>
      <c r="I21" s="20" t="s">
        <v>8</v>
      </c>
      <c r="J21" s="20" t="s">
        <v>9</v>
      </c>
      <c r="K21" s="20" t="s">
        <v>10</v>
      </c>
      <c r="L21" s="48" t="s">
        <v>11</v>
      </c>
      <c r="M21" s="48" t="s">
        <v>12</v>
      </c>
      <c r="N21" s="33" t="s">
        <v>13</v>
      </c>
    </row>
    <row r="22" spans="1:17" x14ac:dyDescent="0.2">
      <c r="A22" s="23" t="s">
        <v>14</v>
      </c>
      <c r="B22" s="18">
        <v>60</v>
      </c>
      <c r="C22" s="18">
        <v>60</v>
      </c>
      <c r="D22" s="18">
        <v>60</v>
      </c>
      <c r="E22" s="18">
        <v>60</v>
      </c>
      <c r="F22" s="18">
        <v>60</v>
      </c>
      <c r="G22" s="18">
        <v>60</v>
      </c>
      <c r="H22" s="18">
        <v>60</v>
      </c>
      <c r="I22" s="18">
        <v>60</v>
      </c>
      <c r="J22" s="18">
        <v>60</v>
      </c>
      <c r="K22" s="18">
        <v>60</v>
      </c>
      <c r="L22" s="49">
        <f>(O22-O3)/O3</f>
        <v>4.6762589928057395E-2</v>
      </c>
      <c r="M22" s="49">
        <f>(P22-P3)/P3</f>
        <v>2.4549918166939466E-2</v>
      </c>
      <c r="N22" s="38"/>
      <c r="O22" s="50">
        <v>1.1639999999999999</v>
      </c>
      <c r="P22" s="51">
        <v>1.252</v>
      </c>
      <c r="Q22" s="23" t="s">
        <v>14</v>
      </c>
    </row>
    <row r="23" spans="1:17" x14ac:dyDescent="0.2">
      <c r="A23" s="23" t="s">
        <v>15</v>
      </c>
      <c r="B23" s="18">
        <v>60</v>
      </c>
      <c r="C23" s="18">
        <v>60</v>
      </c>
      <c r="D23" s="18">
        <v>60</v>
      </c>
      <c r="E23" s="18">
        <v>60</v>
      </c>
      <c r="F23" s="18">
        <v>60</v>
      </c>
      <c r="G23" s="18">
        <v>60</v>
      </c>
      <c r="H23" s="18">
        <v>60</v>
      </c>
      <c r="I23" s="18">
        <v>60</v>
      </c>
      <c r="J23" s="18">
        <v>60</v>
      </c>
      <c r="K23" s="18">
        <v>60</v>
      </c>
      <c r="L23" s="49">
        <f t="shared" ref="L23:M23" si="2">(O23-O4)/O4</f>
        <v>2.1660649819494403E-2</v>
      </c>
      <c r="M23" s="49">
        <f t="shared" si="2"/>
        <v>2.2508038585209025E-2</v>
      </c>
      <c r="N23" s="38"/>
      <c r="O23" s="50">
        <v>0.28299999999999997</v>
      </c>
      <c r="P23" s="51">
        <v>0.318</v>
      </c>
      <c r="Q23" s="23" t="s">
        <v>15</v>
      </c>
    </row>
    <row r="24" spans="1:17" x14ac:dyDescent="0.2">
      <c r="A24" s="23" t="s">
        <v>16</v>
      </c>
      <c r="B24" s="18">
        <v>60</v>
      </c>
      <c r="C24" s="18">
        <v>60</v>
      </c>
      <c r="D24" s="18">
        <v>60</v>
      </c>
      <c r="E24" s="18">
        <v>60</v>
      </c>
      <c r="F24" s="18">
        <v>60</v>
      </c>
      <c r="G24" s="18">
        <v>60</v>
      </c>
      <c r="H24" s="18">
        <v>60</v>
      </c>
      <c r="I24" s="18">
        <v>60</v>
      </c>
      <c r="J24" s="18">
        <v>60</v>
      </c>
      <c r="K24" s="18">
        <v>60</v>
      </c>
      <c r="L24" s="49">
        <f t="shared" ref="L24:M24" si="3">(O24-O5)/O5</f>
        <v>7.8431372549019676E-2</v>
      </c>
      <c r="M24" s="49">
        <f t="shared" si="3"/>
        <v>9.0909090909090995E-2</v>
      </c>
      <c r="N24" s="38"/>
      <c r="O24" s="50">
        <v>5.5E-2</v>
      </c>
      <c r="P24" s="51">
        <v>4.8000000000000001E-2</v>
      </c>
      <c r="Q24" s="23" t="s">
        <v>17</v>
      </c>
    </row>
    <row r="25" spans="1:17" x14ac:dyDescent="0.2">
      <c r="A25" s="23" t="s">
        <v>18</v>
      </c>
      <c r="B25" s="18">
        <v>60</v>
      </c>
      <c r="C25" s="18">
        <v>60</v>
      </c>
      <c r="D25" s="18">
        <v>60</v>
      </c>
      <c r="E25" s="18">
        <v>60</v>
      </c>
      <c r="F25" s="18">
        <v>60</v>
      </c>
      <c r="G25" s="18">
        <v>60</v>
      </c>
      <c r="H25" s="18">
        <v>60</v>
      </c>
      <c r="I25" s="18">
        <v>60</v>
      </c>
      <c r="J25" s="18">
        <v>60</v>
      </c>
      <c r="K25" s="18">
        <v>60</v>
      </c>
      <c r="L25" s="49">
        <f t="shared" ref="L25:M25" si="4">(O25-O6)/O6</f>
        <v>1.0519587628865981</v>
      </c>
      <c r="M25" s="49">
        <f t="shared" si="4"/>
        <v>1.3947270701819532</v>
      </c>
      <c r="N25" s="38" t="s">
        <v>19</v>
      </c>
      <c r="O25" s="52">
        <v>4.976</v>
      </c>
      <c r="P25" s="53">
        <v>6.4489999999999998</v>
      </c>
      <c r="Q25" s="23" t="s">
        <v>18</v>
      </c>
    </row>
    <row r="26" spans="1:17" x14ac:dyDescent="0.2">
      <c r="A26" s="23" t="s">
        <v>20</v>
      </c>
      <c r="B26" s="18">
        <v>60</v>
      </c>
      <c r="C26" s="18">
        <v>60</v>
      </c>
      <c r="D26" s="18">
        <v>60</v>
      </c>
      <c r="E26" s="18">
        <v>60</v>
      </c>
      <c r="F26" s="18">
        <v>60</v>
      </c>
      <c r="G26" s="18">
        <v>60</v>
      </c>
      <c r="H26" s="18">
        <v>60</v>
      </c>
      <c r="I26" s="18">
        <v>60</v>
      </c>
      <c r="J26" s="18">
        <v>60</v>
      </c>
      <c r="K26" s="18">
        <v>60</v>
      </c>
      <c r="L26" s="49">
        <f t="shared" ref="L26:M26" si="5">(O26-O7)/O7</f>
        <v>3.1158714703018529E-2</v>
      </c>
      <c r="M26" s="49">
        <f t="shared" si="5"/>
        <v>8.3333333333333419E-3</v>
      </c>
      <c r="N26" s="38" t="s">
        <v>21</v>
      </c>
      <c r="O26" s="50">
        <v>2.1179999999999999</v>
      </c>
      <c r="P26" s="51">
        <v>2.42</v>
      </c>
      <c r="Q26" s="23" t="s">
        <v>22</v>
      </c>
    </row>
    <row r="27" spans="1:17" ht="33" customHeight="1" x14ac:dyDescent="0.2">
      <c r="A27" s="23" t="s">
        <v>23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49"/>
      <c r="M27" s="49"/>
      <c r="N27" s="43" t="s">
        <v>24</v>
      </c>
    </row>
    <row r="28" spans="1:17" x14ac:dyDescent="0.2">
      <c r="A28" s="24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38"/>
    </row>
    <row r="29" spans="1:17" x14ac:dyDescent="0.2">
      <c r="A29" s="23" t="s">
        <v>25</v>
      </c>
      <c r="B29" s="25">
        <v>1</v>
      </c>
      <c r="C29" s="25">
        <v>2</v>
      </c>
      <c r="D29" s="25">
        <v>3</v>
      </c>
      <c r="E29" s="25">
        <v>4</v>
      </c>
      <c r="F29" s="25">
        <v>5</v>
      </c>
      <c r="G29" s="25">
        <v>6</v>
      </c>
      <c r="H29" s="25">
        <v>7</v>
      </c>
      <c r="I29" s="25">
        <v>8</v>
      </c>
      <c r="J29" s="18"/>
      <c r="K29" s="18"/>
      <c r="L29" s="18"/>
      <c r="M29" s="18"/>
      <c r="N29" s="38" t="s">
        <v>26</v>
      </c>
    </row>
    <row r="30" spans="1:17" x14ac:dyDescent="0.2">
      <c r="A30" s="26"/>
      <c r="B30" s="27">
        <v>60</v>
      </c>
      <c r="C30" s="27">
        <v>60</v>
      </c>
      <c r="D30" s="27">
        <v>60</v>
      </c>
      <c r="E30" s="27">
        <v>60</v>
      </c>
      <c r="F30" s="27">
        <v>60</v>
      </c>
      <c r="G30" s="27">
        <v>60</v>
      </c>
      <c r="H30" s="27">
        <v>60</v>
      </c>
      <c r="I30" s="27">
        <v>60</v>
      </c>
      <c r="J30" s="27"/>
      <c r="K30" s="27"/>
      <c r="L30" s="27"/>
      <c r="M30" s="27"/>
      <c r="N30" s="46"/>
    </row>
    <row r="31" spans="1:17" x14ac:dyDescent="0.2">
      <c r="A31" s="24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38"/>
    </row>
    <row r="32" spans="1:17" x14ac:dyDescent="0.2">
      <c r="A32" s="21" t="s">
        <v>27</v>
      </c>
      <c r="B32" s="28" t="s">
        <v>28</v>
      </c>
      <c r="C32" s="28" t="s">
        <v>29</v>
      </c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35"/>
    </row>
    <row r="33" spans="1:17" x14ac:dyDescent="0.2">
      <c r="A33" s="26"/>
      <c r="B33" s="27">
        <v>60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46"/>
    </row>
    <row r="34" spans="1:17" x14ac:dyDescent="0.2">
      <c r="A34" s="24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38"/>
    </row>
    <row r="35" spans="1:17" x14ac:dyDescent="0.2">
      <c r="A35" s="21" t="s">
        <v>30</v>
      </c>
      <c r="B35" s="22" t="s">
        <v>31</v>
      </c>
      <c r="C35" s="22" t="s">
        <v>32</v>
      </c>
      <c r="D35" s="22" t="s">
        <v>33</v>
      </c>
      <c r="E35" s="22" t="s">
        <v>34</v>
      </c>
      <c r="F35" s="22"/>
      <c r="G35" s="22"/>
      <c r="H35" s="22"/>
      <c r="I35" s="22"/>
      <c r="J35" s="22"/>
      <c r="K35" s="22"/>
      <c r="L35" s="22"/>
      <c r="M35" s="22"/>
      <c r="N35" s="35"/>
    </row>
    <row r="36" spans="1:17" x14ac:dyDescent="0.2">
      <c r="A36" s="26"/>
      <c r="B36" s="27" t="s">
        <v>40</v>
      </c>
      <c r="C36" s="27" t="s">
        <v>41</v>
      </c>
      <c r="D36" s="27" t="s">
        <v>37</v>
      </c>
      <c r="E36" s="27" t="s">
        <v>38</v>
      </c>
      <c r="F36" s="27"/>
      <c r="G36" s="27"/>
      <c r="H36" s="27"/>
      <c r="I36" s="27"/>
      <c r="J36" s="27"/>
      <c r="K36" s="27"/>
      <c r="L36" s="27"/>
      <c r="M36" s="27"/>
      <c r="N36" s="46"/>
    </row>
    <row r="37" spans="1:17" x14ac:dyDescent="0.2">
      <c r="A37" s="29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47"/>
    </row>
    <row r="38" spans="1:17" x14ac:dyDescent="0.2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</row>
    <row r="40" spans="1:17" x14ac:dyDescent="0.2">
      <c r="A40" s="31" t="s">
        <v>42</v>
      </c>
      <c r="B40" s="20" t="s">
        <v>1</v>
      </c>
      <c r="C40" s="20" t="s">
        <v>2</v>
      </c>
      <c r="D40" s="20" t="s">
        <v>3</v>
      </c>
      <c r="E40" s="20" t="s">
        <v>4</v>
      </c>
      <c r="F40" s="20" t="s">
        <v>5</v>
      </c>
      <c r="G40" s="20" t="s">
        <v>6</v>
      </c>
      <c r="H40" s="20" t="s">
        <v>7</v>
      </c>
      <c r="I40" s="20" t="s">
        <v>8</v>
      </c>
      <c r="J40" s="20" t="s">
        <v>9</v>
      </c>
      <c r="K40" s="20" t="s">
        <v>10</v>
      </c>
      <c r="L40" s="32" t="s">
        <v>11</v>
      </c>
      <c r="M40" s="32" t="s">
        <v>12</v>
      </c>
      <c r="N40" s="33" t="s">
        <v>13</v>
      </c>
    </row>
    <row r="41" spans="1:17" x14ac:dyDescent="0.2">
      <c r="A41" s="23" t="s">
        <v>14</v>
      </c>
      <c r="B41" s="18">
        <v>60</v>
      </c>
      <c r="C41" s="18">
        <v>60</v>
      </c>
      <c r="D41" s="18">
        <v>60</v>
      </c>
      <c r="E41" s="18">
        <v>60</v>
      </c>
      <c r="F41" s="18">
        <v>60</v>
      </c>
      <c r="G41" s="18">
        <v>60</v>
      </c>
      <c r="H41" s="18">
        <v>60</v>
      </c>
      <c r="I41" s="18">
        <v>60</v>
      </c>
      <c r="J41" s="18">
        <v>60</v>
      </c>
      <c r="K41" s="18">
        <v>60</v>
      </c>
      <c r="L41" s="49">
        <f>(O41-O3)/O3</f>
        <v>2.5179856115107733E-2</v>
      </c>
      <c r="M41" s="49">
        <f>(P41-P3)/P3</f>
        <v>8.1833060556464887E-3</v>
      </c>
      <c r="N41" s="38"/>
      <c r="O41" s="17">
        <v>1.1399999999999999</v>
      </c>
      <c r="P41" s="17">
        <v>1.232</v>
      </c>
      <c r="Q41" s="23" t="s">
        <v>14</v>
      </c>
    </row>
    <row r="42" spans="1:17" x14ac:dyDescent="0.2">
      <c r="A42" s="23" t="s">
        <v>15</v>
      </c>
      <c r="B42" s="18">
        <v>60</v>
      </c>
      <c r="C42" s="18">
        <v>60</v>
      </c>
      <c r="D42" s="18">
        <v>60</v>
      </c>
      <c r="E42" s="18">
        <v>60</v>
      </c>
      <c r="F42" s="18">
        <v>60</v>
      </c>
      <c r="G42" s="18">
        <v>60</v>
      </c>
      <c r="H42" s="18">
        <v>60</v>
      </c>
      <c r="I42" s="18">
        <v>60</v>
      </c>
      <c r="J42" s="18">
        <v>60</v>
      </c>
      <c r="K42" s="18">
        <v>60</v>
      </c>
      <c r="L42" s="49">
        <f t="shared" ref="L42:M42" si="6">(O42-O4)/O4</f>
        <v>4.6931407942238101E-2</v>
      </c>
      <c r="M42" s="49">
        <f t="shared" si="6"/>
        <v>3.2154340836012887E-2</v>
      </c>
      <c r="N42" s="38"/>
      <c r="O42" s="17">
        <v>0.28999999999999998</v>
      </c>
      <c r="P42" s="17">
        <v>0.32100000000000001</v>
      </c>
      <c r="Q42" s="23" t="s">
        <v>15</v>
      </c>
    </row>
    <row r="43" spans="1:17" x14ac:dyDescent="0.2">
      <c r="A43" s="23" t="s">
        <v>16</v>
      </c>
      <c r="B43" s="18">
        <v>60</v>
      </c>
      <c r="C43" s="18">
        <v>60</v>
      </c>
      <c r="D43" s="18">
        <v>60</v>
      </c>
      <c r="E43" s="18">
        <v>60</v>
      </c>
      <c r="F43" s="18">
        <v>60</v>
      </c>
      <c r="G43" s="18">
        <v>60</v>
      </c>
      <c r="H43" s="18">
        <v>60</v>
      </c>
      <c r="I43" s="18">
        <v>60</v>
      </c>
      <c r="J43" s="18">
        <v>60</v>
      </c>
      <c r="K43" s="18">
        <v>60</v>
      </c>
      <c r="L43" s="49">
        <f t="shared" ref="L43:M43" si="7">(O43-O5)/O5</f>
        <v>7.8431372549019676E-2</v>
      </c>
      <c r="M43" s="49">
        <f t="shared" si="7"/>
        <v>0.11363636363636374</v>
      </c>
      <c r="N43" s="38"/>
      <c r="O43" s="17">
        <v>5.5E-2</v>
      </c>
      <c r="P43" s="17">
        <v>4.9000000000000002E-2</v>
      </c>
      <c r="Q43" s="23" t="s">
        <v>17</v>
      </c>
    </row>
    <row r="44" spans="1:17" x14ac:dyDescent="0.2">
      <c r="A44" s="23" t="s">
        <v>18</v>
      </c>
      <c r="B44" s="18">
        <v>60</v>
      </c>
      <c r="C44" s="18">
        <v>60</v>
      </c>
      <c r="D44" s="18">
        <v>60</v>
      </c>
      <c r="E44" s="18">
        <v>60</v>
      </c>
      <c r="F44" s="18">
        <v>60</v>
      </c>
      <c r="G44" s="18">
        <v>60</v>
      </c>
      <c r="H44" s="18">
        <v>60</v>
      </c>
      <c r="I44" s="18">
        <v>60</v>
      </c>
      <c r="J44" s="18">
        <v>60</v>
      </c>
      <c r="K44" s="18">
        <v>60</v>
      </c>
      <c r="L44" s="49">
        <f t="shared" ref="L44:M44" si="8">(O44-O6)/O6</f>
        <v>0.52247422680412392</v>
      </c>
      <c r="M44" s="49">
        <f t="shared" si="8"/>
        <v>0.45376903082064612</v>
      </c>
      <c r="N44" s="38" t="s">
        <v>19</v>
      </c>
      <c r="O44" s="54">
        <v>3.6920000000000002</v>
      </c>
      <c r="P44" s="54">
        <v>3.915</v>
      </c>
      <c r="Q44" s="23" t="s">
        <v>18</v>
      </c>
    </row>
    <row r="45" spans="1:17" x14ac:dyDescent="0.2">
      <c r="A45" s="23" t="s">
        <v>20</v>
      </c>
      <c r="B45" s="18">
        <v>60</v>
      </c>
      <c r="C45" s="18">
        <v>60</v>
      </c>
      <c r="D45" s="18">
        <v>60</v>
      </c>
      <c r="E45" s="18">
        <v>60</v>
      </c>
      <c r="F45" s="18">
        <v>60</v>
      </c>
      <c r="G45" s="18">
        <v>60</v>
      </c>
      <c r="H45" s="18">
        <v>60</v>
      </c>
      <c r="I45" s="18">
        <v>60</v>
      </c>
      <c r="J45" s="18">
        <v>60</v>
      </c>
      <c r="K45" s="18">
        <v>60</v>
      </c>
      <c r="L45" s="49">
        <f t="shared" ref="L45:M45" si="9">(O45-O7)/O7</f>
        <v>2.2395326192794676E-2</v>
      </c>
      <c r="M45" s="49">
        <f t="shared" si="9"/>
        <v>0.51583333333333337</v>
      </c>
      <c r="N45" s="38" t="s">
        <v>21</v>
      </c>
      <c r="O45" s="17">
        <v>2.1</v>
      </c>
      <c r="P45" s="17">
        <v>3.6379999999999999</v>
      </c>
      <c r="Q45" s="23" t="s">
        <v>22</v>
      </c>
    </row>
    <row r="46" spans="1:17" ht="32.1" customHeight="1" x14ac:dyDescent="0.2">
      <c r="A46" s="23" t="s">
        <v>23</v>
      </c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43" t="s">
        <v>24</v>
      </c>
    </row>
    <row r="47" spans="1:17" x14ac:dyDescent="0.2">
      <c r="A47" s="24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38"/>
    </row>
    <row r="48" spans="1:17" x14ac:dyDescent="0.2">
      <c r="A48" s="23" t="s">
        <v>25</v>
      </c>
      <c r="B48" s="25">
        <v>1</v>
      </c>
      <c r="C48" s="25">
        <v>2</v>
      </c>
      <c r="D48" s="25">
        <v>3</v>
      </c>
      <c r="E48" s="25">
        <v>4</v>
      </c>
      <c r="F48" s="25">
        <v>5</v>
      </c>
      <c r="G48" s="25">
        <v>6</v>
      </c>
      <c r="H48" s="25">
        <v>7</v>
      </c>
      <c r="I48" s="25">
        <v>8</v>
      </c>
      <c r="J48" s="18"/>
      <c r="K48" s="18"/>
      <c r="L48" s="18"/>
      <c r="M48" s="18"/>
      <c r="N48" s="38" t="s">
        <v>26</v>
      </c>
    </row>
    <row r="49" spans="1:17" x14ac:dyDescent="0.2">
      <c r="A49" s="26"/>
      <c r="B49" s="27">
        <v>60</v>
      </c>
      <c r="C49" s="27">
        <v>60</v>
      </c>
      <c r="D49" s="27">
        <v>60</v>
      </c>
      <c r="E49" s="27">
        <v>60</v>
      </c>
      <c r="F49" s="27">
        <v>60</v>
      </c>
      <c r="G49" s="27">
        <v>60</v>
      </c>
      <c r="H49" s="27">
        <v>60</v>
      </c>
      <c r="I49" s="27">
        <v>60</v>
      </c>
      <c r="J49" s="27"/>
      <c r="K49" s="27"/>
      <c r="L49" s="27"/>
      <c r="M49" s="27"/>
      <c r="N49" s="46"/>
    </row>
    <row r="50" spans="1:17" x14ac:dyDescent="0.2">
      <c r="A50" s="24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38"/>
    </row>
    <row r="51" spans="1:17" x14ac:dyDescent="0.2">
      <c r="A51" s="21" t="s">
        <v>27</v>
      </c>
      <c r="B51" s="28" t="s">
        <v>28</v>
      </c>
      <c r="C51" s="28" t="s">
        <v>29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35"/>
    </row>
    <row r="52" spans="1:17" x14ac:dyDescent="0.2">
      <c r="A52" s="26"/>
      <c r="B52" s="18">
        <v>60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46"/>
    </row>
    <row r="53" spans="1:17" x14ac:dyDescent="0.2">
      <c r="A53" s="24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38"/>
    </row>
    <row r="54" spans="1:17" x14ac:dyDescent="0.2">
      <c r="A54" s="21" t="s">
        <v>30</v>
      </c>
      <c r="B54" s="22" t="s">
        <v>31</v>
      </c>
      <c r="C54" s="22" t="s">
        <v>32</v>
      </c>
      <c r="D54" s="22" t="s">
        <v>33</v>
      </c>
      <c r="E54" s="22" t="s">
        <v>34</v>
      </c>
      <c r="F54" s="22"/>
      <c r="G54" s="22"/>
      <c r="H54" s="22"/>
      <c r="I54" s="22"/>
      <c r="J54" s="22"/>
      <c r="K54" s="22"/>
      <c r="L54" s="22"/>
      <c r="M54" s="22"/>
      <c r="N54" s="35"/>
    </row>
    <row r="55" spans="1:17" x14ac:dyDescent="0.2">
      <c r="A55" s="26"/>
      <c r="B55" s="27" t="s">
        <v>40</v>
      </c>
      <c r="C55" s="27" t="s">
        <v>41</v>
      </c>
      <c r="D55" s="27" t="s">
        <v>43</v>
      </c>
      <c r="E55" s="27" t="s">
        <v>38</v>
      </c>
      <c r="F55" s="27"/>
      <c r="G55" s="27"/>
      <c r="H55" s="27"/>
      <c r="I55" s="27"/>
      <c r="J55" s="27"/>
      <c r="K55" s="27"/>
      <c r="L55" s="27"/>
      <c r="M55" s="27"/>
      <c r="N55" s="46"/>
    </row>
    <row r="56" spans="1:17" x14ac:dyDescent="0.2">
      <c r="A56" s="29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47"/>
    </row>
    <row r="59" spans="1:17" x14ac:dyDescent="0.2">
      <c r="A59" s="19" t="s">
        <v>44</v>
      </c>
      <c r="B59" s="20" t="s">
        <v>1</v>
      </c>
      <c r="C59" s="20" t="s">
        <v>2</v>
      </c>
      <c r="D59" s="20" t="s">
        <v>3</v>
      </c>
      <c r="E59" s="20" t="s">
        <v>4</v>
      </c>
      <c r="F59" s="20" t="s">
        <v>5</v>
      </c>
      <c r="G59" s="20" t="s">
        <v>6</v>
      </c>
      <c r="H59" s="20" t="s">
        <v>7</v>
      </c>
      <c r="I59" s="20" t="s">
        <v>8</v>
      </c>
      <c r="J59" s="20" t="s">
        <v>9</v>
      </c>
      <c r="K59" s="20" t="s">
        <v>10</v>
      </c>
      <c r="L59" s="32" t="s">
        <v>11</v>
      </c>
      <c r="M59" s="32" t="s">
        <v>12</v>
      </c>
      <c r="N59" s="33" t="s">
        <v>13</v>
      </c>
    </row>
    <row r="60" spans="1:17" x14ac:dyDescent="0.2">
      <c r="A60" s="23" t="s">
        <v>14</v>
      </c>
      <c r="B60" s="18">
        <v>69</v>
      </c>
      <c r="C60" s="18">
        <v>69</v>
      </c>
      <c r="D60" s="18">
        <v>69</v>
      </c>
      <c r="E60" s="18">
        <v>69</v>
      </c>
      <c r="F60" s="18">
        <v>69</v>
      </c>
      <c r="G60" s="18">
        <v>69</v>
      </c>
      <c r="H60" s="18">
        <v>69</v>
      </c>
      <c r="I60" s="18">
        <v>68</v>
      </c>
      <c r="J60" s="18">
        <v>64</v>
      </c>
      <c r="K60" s="18">
        <v>64</v>
      </c>
      <c r="L60" s="49">
        <f>(O60-O3)/O3</f>
        <v>0.49999999999999978</v>
      </c>
      <c r="M60" s="49">
        <f>(P60-P3)/P3</f>
        <v>0.39607201309328971</v>
      </c>
      <c r="N60" s="38"/>
      <c r="O60" s="17">
        <v>1.6679999999999999</v>
      </c>
      <c r="P60" s="18">
        <v>1.706</v>
      </c>
      <c r="Q60" s="23" t="s">
        <v>14</v>
      </c>
    </row>
    <row r="61" spans="1:17" x14ac:dyDescent="0.2">
      <c r="A61" s="23" t="s">
        <v>15</v>
      </c>
      <c r="B61" s="18">
        <v>69</v>
      </c>
      <c r="C61" s="18">
        <v>69</v>
      </c>
      <c r="D61" s="18">
        <v>69</v>
      </c>
      <c r="E61" s="18">
        <v>69</v>
      </c>
      <c r="F61" s="18">
        <v>68</v>
      </c>
      <c r="G61" s="18">
        <v>68</v>
      </c>
      <c r="H61" s="18">
        <v>67</v>
      </c>
      <c r="I61" s="18">
        <v>65</v>
      </c>
      <c r="J61" s="18">
        <v>64</v>
      </c>
      <c r="K61" s="18">
        <v>58</v>
      </c>
      <c r="L61" s="49">
        <f t="shared" ref="L61:M61" si="10">(O61-O4)/O4</f>
        <v>0.37545126353790603</v>
      </c>
      <c r="M61" s="49">
        <f t="shared" si="10"/>
        <v>0.33762057877813501</v>
      </c>
      <c r="N61" s="38"/>
      <c r="O61" s="17">
        <v>0.38100000000000001</v>
      </c>
      <c r="P61" s="17">
        <v>0.41599999999999998</v>
      </c>
      <c r="Q61" s="23" t="s">
        <v>15</v>
      </c>
    </row>
    <row r="62" spans="1:17" x14ac:dyDescent="0.2">
      <c r="A62" s="23" t="s">
        <v>16</v>
      </c>
      <c r="B62" s="18">
        <v>69</v>
      </c>
      <c r="C62" s="18">
        <v>69</v>
      </c>
      <c r="D62" s="18">
        <v>69</v>
      </c>
      <c r="E62" s="18">
        <v>69</v>
      </c>
      <c r="F62" s="18">
        <v>69</v>
      </c>
      <c r="G62" s="18">
        <v>69</v>
      </c>
      <c r="H62" s="18">
        <v>69</v>
      </c>
      <c r="I62" s="18">
        <v>69</v>
      </c>
      <c r="J62" s="18">
        <v>69</v>
      </c>
      <c r="K62" s="18">
        <v>69</v>
      </c>
      <c r="L62" s="49">
        <f t="shared" ref="L62:M62" si="11">(O62-O5)/O5</f>
        <v>0.58823529411764719</v>
      </c>
      <c r="M62" s="49">
        <f t="shared" si="11"/>
        <v>0.65909090909090906</v>
      </c>
      <c r="N62" s="38"/>
      <c r="O62" s="54">
        <v>8.1000000000000003E-2</v>
      </c>
      <c r="P62" s="54">
        <v>7.2999999999999995E-2</v>
      </c>
      <c r="Q62" s="23" t="s">
        <v>17</v>
      </c>
    </row>
    <row r="63" spans="1:17" x14ac:dyDescent="0.2">
      <c r="A63" s="23" t="s">
        <v>18</v>
      </c>
      <c r="B63" s="18">
        <v>62</v>
      </c>
      <c r="C63" s="18">
        <v>62</v>
      </c>
      <c r="D63" s="18">
        <v>62</v>
      </c>
      <c r="E63" s="18">
        <v>61</v>
      </c>
      <c r="F63" s="18">
        <v>61</v>
      </c>
      <c r="G63" s="17">
        <v>60</v>
      </c>
      <c r="H63" s="18">
        <v>58</v>
      </c>
      <c r="I63" s="18">
        <v>57</v>
      </c>
      <c r="J63" s="18">
        <v>57</v>
      </c>
      <c r="K63" s="18">
        <v>56</v>
      </c>
      <c r="L63" s="49">
        <f t="shared" ref="L63:M63" si="12">(O63-O6)/O6</f>
        <v>1.0288659793814434</v>
      </c>
      <c r="M63" s="49">
        <f t="shared" si="12"/>
        <v>1.2053471964352023</v>
      </c>
      <c r="N63" s="38" t="s">
        <v>19</v>
      </c>
      <c r="O63" s="54">
        <v>4.92</v>
      </c>
      <c r="P63" s="54">
        <v>5.9390000000000001</v>
      </c>
      <c r="Q63" s="23" t="s">
        <v>18</v>
      </c>
    </row>
    <row r="64" spans="1:17" x14ac:dyDescent="0.2">
      <c r="A64" s="23" t="s">
        <v>20</v>
      </c>
      <c r="B64" s="18">
        <v>69</v>
      </c>
      <c r="C64" s="18">
        <v>69</v>
      </c>
      <c r="D64" s="18">
        <v>69</v>
      </c>
      <c r="E64" s="18">
        <v>69</v>
      </c>
      <c r="F64" s="18">
        <v>69</v>
      </c>
      <c r="G64" s="18">
        <v>69</v>
      </c>
      <c r="H64" s="18">
        <v>69</v>
      </c>
      <c r="I64" s="18">
        <v>68</v>
      </c>
      <c r="J64" s="18">
        <v>68</v>
      </c>
      <c r="K64" s="18">
        <v>68</v>
      </c>
      <c r="L64" s="49">
        <f t="shared" ref="L64:M64" si="13">(O64-O7)/O7</f>
        <v>0.77555988315481994</v>
      </c>
      <c r="M64" s="49">
        <f t="shared" si="13"/>
        <v>-4.9583333333333243E-2</v>
      </c>
      <c r="N64" s="38" t="s">
        <v>21</v>
      </c>
      <c r="O64" s="17">
        <v>3.6469999999999998</v>
      </c>
      <c r="P64" s="17">
        <v>2.2810000000000001</v>
      </c>
      <c r="Q64" s="23" t="s">
        <v>22</v>
      </c>
    </row>
    <row r="65" spans="1:17" ht="33.950000000000003" customHeight="1" x14ac:dyDescent="0.2">
      <c r="A65" s="23" t="s">
        <v>23</v>
      </c>
      <c r="B65" s="18">
        <v>67</v>
      </c>
      <c r="C65" s="18">
        <v>64</v>
      </c>
      <c r="D65" s="18">
        <v>63</v>
      </c>
      <c r="E65" s="18">
        <v>62</v>
      </c>
      <c r="F65" s="18">
        <v>62</v>
      </c>
      <c r="G65" s="18">
        <v>61</v>
      </c>
      <c r="H65" s="18">
        <v>52</v>
      </c>
      <c r="I65" s="18">
        <v>51</v>
      </c>
      <c r="J65" s="18">
        <v>49</v>
      </c>
      <c r="K65" s="18">
        <v>47</v>
      </c>
      <c r="L65" s="49">
        <f t="shared" ref="L65:M65" si="14">(O65-O8)/O8</f>
        <v>0.31923383878691153</v>
      </c>
      <c r="M65" s="49">
        <f t="shared" si="14"/>
        <v>0.26441837732160334</v>
      </c>
      <c r="N65" s="43" t="s">
        <v>24</v>
      </c>
      <c r="O65" s="17">
        <v>1.653</v>
      </c>
      <c r="P65" s="17">
        <v>2.5870000000000002</v>
      </c>
    </row>
    <row r="66" spans="1:17" x14ac:dyDescent="0.2">
      <c r="A66" s="24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38"/>
      <c r="O66" s="17">
        <v>0.78400000000000003</v>
      </c>
    </row>
    <row r="67" spans="1:17" x14ac:dyDescent="0.2">
      <c r="A67" s="23" t="s">
        <v>25</v>
      </c>
      <c r="B67" s="25">
        <v>1</v>
      </c>
      <c r="C67" s="25">
        <v>2</v>
      </c>
      <c r="D67" s="25">
        <v>3</v>
      </c>
      <c r="E67" s="25">
        <v>4</v>
      </c>
      <c r="F67" s="25">
        <v>5</v>
      </c>
      <c r="G67" s="25">
        <v>6</v>
      </c>
      <c r="H67" s="25">
        <v>7</v>
      </c>
      <c r="I67" s="25">
        <v>8</v>
      </c>
      <c r="J67" s="18"/>
      <c r="K67" s="18"/>
      <c r="L67" s="18"/>
      <c r="M67" s="18"/>
      <c r="N67" s="38" t="s">
        <v>26</v>
      </c>
    </row>
    <row r="68" spans="1:17" x14ac:dyDescent="0.2">
      <c r="A68" s="26"/>
      <c r="B68" s="27">
        <v>69</v>
      </c>
      <c r="C68" s="27">
        <v>69</v>
      </c>
      <c r="D68" s="27">
        <v>69</v>
      </c>
      <c r="E68" s="27">
        <v>69</v>
      </c>
      <c r="F68" s="27">
        <v>69</v>
      </c>
      <c r="G68" s="27">
        <v>69</v>
      </c>
      <c r="H68" s="27">
        <v>69</v>
      </c>
      <c r="I68" s="27">
        <v>69</v>
      </c>
      <c r="J68" s="27"/>
      <c r="K68" s="27"/>
      <c r="L68" s="27"/>
      <c r="M68" s="27"/>
      <c r="N68" s="46"/>
    </row>
    <row r="69" spans="1:17" x14ac:dyDescent="0.2">
      <c r="A69" s="24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38"/>
    </row>
    <row r="70" spans="1:17" x14ac:dyDescent="0.2">
      <c r="A70" s="21" t="s">
        <v>27</v>
      </c>
      <c r="B70" s="28" t="s">
        <v>28</v>
      </c>
      <c r="C70" s="28" t="s">
        <v>29</v>
      </c>
      <c r="D70" s="22" t="s">
        <v>45</v>
      </c>
      <c r="E70" s="22" t="s">
        <v>46</v>
      </c>
      <c r="F70" s="22"/>
      <c r="G70" s="22"/>
      <c r="H70" s="22"/>
      <c r="I70" s="22"/>
      <c r="J70" s="22"/>
      <c r="K70" s="22"/>
      <c r="L70" s="22"/>
      <c r="M70" s="22"/>
      <c r="N70" s="35"/>
    </row>
    <row r="71" spans="1:17" x14ac:dyDescent="0.2">
      <c r="A71" s="26"/>
      <c r="B71" s="27">
        <v>69</v>
      </c>
      <c r="C71" s="27">
        <v>977</v>
      </c>
      <c r="D71" s="56">
        <v>0.36</v>
      </c>
      <c r="E71" s="56">
        <v>0.11</v>
      </c>
      <c r="F71" s="27"/>
      <c r="G71" s="27"/>
      <c r="H71" s="27"/>
      <c r="I71" s="27"/>
      <c r="J71" s="27"/>
      <c r="K71" s="27"/>
      <c r="L71" s="27"/>
      <c r="M71" s="27"/>
      <c r="N71" s="46"/>
    </row>
    <row r="72" spans="1:17" x14ac:dyDescent="0.2">
      <c r="A72" s="24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38"/>
    </row>
    <row r="73" spans="1:17" x14ac:dyDescent="0.2">
      <c r="A73" s="21" t="s">
        <v>30</v>
      </c>
      <c r="B73" s="22" t="s">
        <v>31</v>
      </c>
      <c r="C73" s="22" t="s">
        <v>32</v>
      </c>
      <c r="D73" s="22" t="s">
        <v>33</v>
      </c>
      <c r="E73" s="22" t="s">
        <v>34</v>
      </c>
      <c r="F73" s="22"/>
      <c r="G73" s="22"/>
      <c r="H73" s="22"/>
      <c r="I73" s="22"/>
      <c r="J73" s="22"/>
      <c r="K73" s="22"/>
      <c r="L73" s="22"/>
      <c r="M73" s="22"/>
      <c r="N73" s="35"/>
    </row>
    <row r="74" spans="1:17" x14ac:dyDescent="0.2">
      <c r="A74" s="26"/>
      <c r="B74" s="27" t="s">
        <v>40</v>
      </c>
      <c r="C74" s="27" t="s">
        <v>47</v>
      </c>
      <c r="D74" s="27" t="s">
        <v>43</v>
      </c>
      <c r="E74" s="27" t="s">
        <v>38</v>
      </c>
      <c r="F74" s="27"/>
      <c r="G74" s="27"/>
      <c r="H74" s="27"/>
      <c r="I74" s="27"/>
      <c r="J74" s="27"/>
      <c r="K74" s="27"/>
      <c r="L74" s="27"/>
      <c r="M74" s="27"/>
      <c r="N74" s="46"/>
    </row>
    <row r="75" spans="1:17" x14ac:dyDescent="0.2">
      <c r="A75" s="29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47"/>
    </row>
    <row r="78" spans="1:17" x14ac:dyDescent="0.2">
      <c r="A78" s="19" t="s">
        <v>48</v>
      </c>
      <c r="B78" s="20" t="s">
        <v>1</v>
      </c>
      <c r="C78" s="20" t="s">
        <v>2</v>
      </c>
      <c r="D78" s="20" t="s">
        <v>3</v>
      </c>
      <c r="E78" s="20" t="s">
        <v>4</v>
      </c>
      <c r="F78" s="20" t="s">
        <v>5</v>
      </c>
      <c r="G78" s="20" t="s">
        <v>6</v>
      </c>
      <c r="H78" s="20" t="s">
        <v>7</v>
      </c>
      <c r="I78" s="20" t="s">
        <v>8</v>
      </c>
      <c r="J78" s="20" t="s">
        <v>9</v>
      </c>
      <c r="K78" s="20" t="s">
        <v>10</v>
      </c>
      <c r="L78" s="32" t="s">
        <v>11</v>
      </c>
      <c r="M78" s="32" t="s">
        <v>12</v>
      </c>
      <c r="N78" s="33" t="s">
        <v>13</v>
      </c>
    </row>
    <row r="79" spans="1:17" x14ac:dyDescent="0.2">
      <c r="A79" s="23" t="s">
        <v>14</v>
      </c>
      <c r="B79" s="18">
        <v>62</v>
      </c>
      <c r="C79" s="18">
        <v>62</v>
      </c>
      <c r="D79" s="18">
        <v>62</v>
      </c>
      <c r="E79" s="18">
        <v>62</v>
      </c>
      <c r="F79" s="18">
        <v>62</v>
      </c>
      <c r="G79" s="18">
        <v>62</v>
      </c>
      <c r="H79" s="18">
        <v>62</v>
      </c>
      <c r="I79" s="18">
        <v>62</v>
      </c>
      <c r="J79" s="18">
        <v>62</v>
      </c>
      <c r="K79" s="18">
        <v>62</v>
      </c>
      <c r="L79" s="49">
        <f>(O79-O3)/O3</f>
        <v>3.4523381294964022</v>
      </c>
      <c r="M79" s="49">
        <f>(P79-P3)/P3</f>
        <v>3.3878887070376438</v>
      </c>
      <c r="N79" s="38"/>
      <c r="O79" s="17">
        <v>4.9509999999999996</v>
      </c>
      <c r="P79" s="18">
        <v>5.3620000000000001</v>
      </c>
      <c r="Q79" s="23" t="s">
        <v>14</v>
      </c>
    </row>
    <row r="80" spans="1:17" x14ac:dyDescent="0.2">
      <c r="A80" s="23" t="s">
        <v>15</v>
      </c>
      <c r="B80" s="18">
        <v>62</v>
      </c>
      <c r="C80" s="18">
        <v>62</v>
      </c>
      <c r="D80" s="18">
        <v>60</v>
      </c>
      <c r="E80" s="18">
        <v>51</v>
      </c>
      <c r="F80" s="18">
        <v>46</v>
      </c>
      <c r="G80" s="18">
        <v>40</v>
      </c>
      <c r="H80" s="18">
        <v>37</v>
      </c>
      <c r="I80" s="18">
        <v>34</v>
      </c>
      <c r="J80" s="18">
        <v>30</v>
      </c>
      <c r="K80" s="18">
        <v>28</v>
      </c>
      <c r="L80" s="49">
        <f t="shared" ref="L80:M80" si="15">(O80-O4)/O4</f>
        <v>0.38989169675090246</v>
      </c>
      <c r="M80" s="49">
        <f t="shared" si="15"/>
        <v>0.35048231511254013</v>
      </c>
      <c r="N80" s="38"/>
      <c r="O80" s="17">
        <v>0.38500000000000001</v>
      </c>
      <c r="P80" s="17">
        <v>0.42</v>
      </c>
      <c r="Q80" s="23" t="s">
        <v>15</v>
      </c>
    </row>
    <row r="81" spans="1:17" x14ac:dyDescent="0.2">
      <c r="A81" s="23" t="s">
        <v>16</v>
      </c>
      <c r="B81" s="18">
        <v>62</v>
      </c>
      <c r="C81" s="18">
        <v>62</v>
      </c>
      <c r="D81" s="18">
        <v>62</v>
      </c>
      <c r="E81" s="18">
        <v>62</v>
      </c>
      <c r="F81" s="18">
        <v>62</v>
      </c>
      <c r="G81" s="18">
        <v>62</v>
      </c>
      <c r="H81" s="18">
        <v>62</v>
      </c>
      <c r="I81" s="18">
        <v>62</v>
      </c>
      <c r="J81" s="18">
        <v>62</v>
      </c>
      <c r="K81" s="18">
        <v>60</v>
      </c>
      <c r="L81" s="49">
        <f t="shared" ref="L81:M81" si="16">(O81-O5)/O5</f>
        <v>3.5098039215686279</v>
      </c>
      <c r="M81" s="49">
        <f t="shared" si="16"/>
        <v>2.7727272727272729</v>
      </c>
      <c r="N81" s="38"/>
      <c r="O81" s="17">
        <v>0.23</v>
      </c>
      <c r="P81" s="17">
        <v>0.16600000000000001</v>
      </c>
      <c r="Q81" s="23" t="s">
        <v>17</v>
      </c>
    </row>
    <row r="82" spans="1:17" x14ac:dyDescent="0.2">
      <c r="A82" s="23" t="s">
        <v>18</v>
      </c>
      <c r="B82" s="18">
        <v>62</v>
      </c>
      <c r="C82" s="18">
        <v>62</v>
      </c>
      <c r="D82" s="18">
        <v>62</v>
      </c>
      <c r="E82" s="18">
        <v>62</v>
      </c>
      <c r="F82" s="18">
        <v>62</v>
      </c>
      <c r="G82" s="17">
        <v>62</v>
      </c>
      <c r="H82" s="18">
        <v>62</v>
      </c>
      <c r="I82" s="18">
        <v>62</v>
      </c>
      <c r="J82" s="18">
        <v>62</v>
      </c>
      <c r="K82" s="18">
        <v>62</v>
      </c>
      <c r="L82" s="49">
        <f t="shared" ref="L82:M82" si="17">(O82-O6)/O6</f>
        <v>0.14144329896907215</v>
      </c>
      <c r="M82" s="49">
        <f t="shared" si="17"/>
        <v>0.23691050872632746</v>
      </c>
      <c r="N82" s="38" t="s">
        <v>19</v>
      </c>
      <c r="O82" s="17">
        <v>2.7679999999999998</v>
      </c>
      <c r="P82" s="17">
        <v>3.331</v>
      </c>
      <c r="Q82" s="23" t="s">
        <v>18</v>
      </c>
    </row>
    <row r="83" spans="1:17" x14ac:dyDescent="0.2">
      <c r="A83" s="23" t="s">
        <v>20</v>
      </c>
      <c r="B83" s="18">
        <v>62</v>
      </c>
      <c r="C83" s="18">
        <v>62</v>
      </c>
      <c r="D83" s="18">
        <v>62</v>
      </c>
      <c r="E83" s="18">
        <v>62</v>
      </c>
      <c r="F83" s="18">
        <v>62</v>
      </c>
      <c r="G83" s="18">
        <v>62</v>
      </c>
      <c r="H83" s="18">
        <v>62</v>
      </c>
      <c r="I83" s="18">
        <v>62</v>
      </c>
      <c r="J83" s="18">
        <v>62</v>
      </c>
      <c r="K83" s="18">
        <v>62</v>
      </c>
      <c r="L83" s="49">
        <f t="shared" ref="L83:M83" si="18">(O83-O7)/O7</f>
        <v>0.80136319376825726</v>
      </c>
      <c r="M83" s="49">
        <f t="shared" si="18"/>
        <v>0.53333333333333344</v>
      </c>
      <c r="N83" s="38" t="s">
        <v>21</v>
      </c>
      <c r="O83" s="17">
        <v>3.7</v>
      </c>
      <c r="P83" s="17">
        <v>3.68</v>
      </c>
      <c r="Q83" s="23" t="s">
        <v>22</v>
      </c>
    </row>
    <row r="84" spans="1:17" ht="42.75" x14ac:dyDescent="0.2">
      <c r="A84" s="23" t="s">
        <v>23</v>
      </c>
      <c r="B84" s="18">
        <v>62</v>
      </c>
      <c r="C84" s="18">
        <v>62</v>
      </c>
      <c r="D84" s="18">
        <v>62</v>
      </c>
      <c r="E84" s="18">
        <v>62</v>
      </c>
      <c r="F84" s="18">
        <v>62</v>
      </c>
      <c r="G84" s="18">
        <v>62</v>
      </c>
      <c r="H84" s="18">
        <v>62</v>
      </c>
      <c r="I84" s="18">
        <v>62</v>
      </c>
      <c r="J84" s="18">
        <v>62</v>
      </c>
      <c r="K84" s="18">
        <v>62</v>
      </c>
      <c r="L84" s="49"/>
      <c r="M84" s="49"/>
      <c r="N84" s="43" t="s">
        <v>24</v>
      </c>
    </row>
    <row r="85" spans="1:17" x14ac:dyDescent="0.2">
      <c r="A85" s="24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38"/>
    </row>
    <row r="86" spans="1:17" x14ac:dyDescent="0.2">
      <c r="A86" s="23" t="s">
        <v>25</v>
      </c>
      <c r="B86" s="25">
        <v>1</v>
      </c>
      <c r="C86" s="25">
        <v>2</v>
      </c>
      <c r="D86" s="25">
        <v>3</v>
      </c>
      <c r="E86" s="25">
        <v>4</v>
      </c>
      <c r="F86" s="25">
        <v>5</v>
      </c>
      <c r="G86" s="25">
        <v>6</v>
      </c>
      <c r="H86" s="25">
        <v>7</v>
      </c>
      <c r="I86" s="25">
        <v>8</v>
      </c>
      <c r="J86" s="18"/>
      <c r="K86" s="18"/>
      <c r="L86" s="18"/>
      <c r="M86" s="18"/>
      <c r="N86" s="38" t="s">
        <v>26</v>
      </c>
    </row>
    <row r="87" spans="1:17" x14ac:dyDescent="0.2">
      <c r="A87" s="26"/>
      <c r="B87" s="27">
        <v>62</v>
      </c>
      <c r="C87" s="27">
        <v>62</v>
      </c>
      <c r="D87" s="27">
        <v>62</v>
      </c>
      <c r="E87" s="27">
        <v>62</v>
      </c>
      <c r="F87" s="27">
        <v>62</v>
      </c>
      <c r="G87" s="27">
        <v>62</v>
      </c>
      <c r="H87" s="27">
        <v>62</v>
      </c>
      <c r="I87" s="27">
        <v>62</v>
      </c>
      <c r="J87" s="27"/>
      <c r="K87" s="27"/>
      <c r="L87" s="27"/>
      <c r="M87" s="27"/>
      <c r="N87" s="46"/>
    </row>
    <row r="88" spans="1:17" x14ac:dyDescent="0.2">
      <c r="A88" s="24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38"/>
    </row>
    <row r="89" spans="1:17" x14ac:dyDescent="0.2">
      <c r="A89" s="21" t="s">
        <v>27</v>
      </c>
      <c r="B89" s="28" t="s">
        <v>28</v>
      </c>
      <c r="C89" s="28" t="s">
        <v>29</v>
      </c>
      <c r="D89" s="22" t="s">
        <v>45</v>
      </c>
      <c r="E89" s="22" t="s">
        <v>46</v>
      </c>
      <c r="F89" s="22"/>
      <c r="G89" s="22"/>
      <c r="H89" s="22"/>
      <c r="I89" s="22"/>
      <c r="J89" s="22"/>
      <c r="K89" s="22"/>
      <c r="L89" s="22"/>
      <c r="M89" s="22"/>
      <c r="N89" s="35"/>
    </row>
    <row r="90" spans="1:17" x14ac:dyDescent="0.2">
      <c r="A90" s="26"/>
      <c r="B90" s="27">
        <v>62</v>
      </c>
      <c r="C90" s="27">
        <v>1063</v>
      </c>
      <c r="D90" s="56">
        <v>0.75</v>
      </c>
      <c r="E90" s="56">
        <v>4.02E-2</v>
      </c>
      <c r="F90" s="27"/>
      <c r="G90" s="27"/>
      <c r="H90" s="27"/>
      <c r="I90" s="27"/>
      <c r="J90" s="27"/>
      <c r="K90" s="27"/>
      <c r="L90" s="27"/>
      <c r="M90" s="27"/>
      <c r="N90" s="46"/>
    </row>
    <row r="91" spans="1:17" x14ac:dyDescent="0.2">
      <c r="A91" s="24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38"/>
    </row>
    <row r="92" spans="1:17" x14ac:dyDescent="0.2">
      <c r="A92" s="21" t="s">
        <v>30</v>
      </c>
      <c r="B92" s="22" t="s">
        <v>31</v>
      </c>
      <c r="C92" s="22" t="s">
        <v>32</v>
      </c>
      <c r="D92" s="22" t="s">
        <v>33</v>
      </c>
      <c r="E92" s="22" t="s">
        <v>34</v>
      </c>
      <c r="F92" s="22"/>
      <c r="G92" s="22"/>
      <c r="H92" s="22"/>
      <c r="I92" s="22"/>
      <c r="J92" s="22"/>
      <c r="K92" s="22"/>
      <c r="L92" s="22"/>
      <c r="M92" s="22"/>
      <c r="N92" s="35"/>
    </row>
    <row r="93" spans="1:17" x14ac:dyDescent="0.2">
      <c r="A93" s="26"/>
      <c r="B93" s="27" t="s">
        <v>49</v>
      </c>
      <c r="C93" s="27" t="s">
        <v>41</v>
      </c>
      <c r="D93" s="27" t="s">
        <v>43</v>
      </c>
      <c r="E93" s="27" t="s">
        <v>38</v>
      </c>
      <c r="F93" s="27"/>
      <c r="G93" s="27"/>
      <c r="H93" s="27"/>
      <c r="I93" s="27"/>
      <c r="J93" s="27"/>
      <c r="K93" s="27"/>
      <c r="L93" s="27"/>
      <c r="M93" s="27"/>
      <c r="N93" s="46"/>
    </row>
    <row r="94" spans="1:17" x14ac:dyDescent="0.2">
      <c r="A94" s="29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47"/>
    </row>
    <row r="97" spans="1:16" x14ac:dyDescent="0.2">
      <c r="A97" s="19" t="s">
        <v>50</v>
      </c>
      <c r="B97" s="20" t="s">
        <v>1</v>
      </c>
      <c r="C97" s="20" t="s">
        <v>2</v>
      </c>
      <c r="D97" s="20" t="s">
        <v>3</v>
      </c>
      <c r="E97" s="20" t="s">
        <v>4</v>
      </c>
      <c r="F97" s="20" t="s">
        <v>5</v>
      </c>
      <c r="G97" s="20" t="s">
        <v>6</v>
      </c>
      <c r="H97" s="20" t="s">
        <v>7</v>
      </c>
      <c r="I97" s="20" t="s">
        <v>8</v>
      </c>
      <c r="J97" s="20" t="s">
        <v>9</v>
      </c>
      <c r="K97" s="20" t="s">
        <v>10</v>
      </c>
      <c r="L97" s="32" t="s">
        <v>11</v>
      </c>
      <c r="M97" s="32" t="s">
        <v>12</v>
      </c>
      <c r="N97" s="33" t="s">
        <v>13</v>
      </c>
    </row>
    <row r="98" spans="1:16" x14ac:dyDescent="0.2">
      <c r="A98" s="23" t="s">
        <v>14</v>
      </c>
      <c r="B98" s="18">
        <v>60</v>
      </c>
      <c r="C98" s="18">
        <v>60</v>
      </c>
      <c r="D98" s="18">
        <v>60</v>
      </c>
      <c r="E98" s="18">
        <v>60</v>
      </c>
      <c r="F98" s="18">
        <v>60</v>
      </c>
      <c r="G98" s="18">
        <v>60</v>
      </c>
      <c r="H98" s="18">
        <v>60</v>
      </c>
      <c r="I98" s="18">
        <v>60</v>
      </c>
      <c r="J98" s="18">
        <v>60</v>
      </c>
      <c r="K98" s="18">
        <v>60</v>
      </c>
      <c r="L98" s="49">
        <f>(O98-O3)/O3</f>
        <v>1.0116906474820142</v>
      </c>
      <c r="M98" s="49">
        <f>(P98-P3)/P3</f>
        <v>0.99099836333878877</v>
      </c>
      <c r="N98" s="38"/>
      <c r="O98" s="18">
        <v>2.2370000000000001</v>
      </c>
      <c r="P98" s="18">
        <v>2.4329999999999998</v>
      </c>
    </row>
    <row r="99" spans="1:16" x14ac:dyDescent="0.2">
      <c r="A99" s="23" t="s">
        <v>15</v>
      </c>
      <c r="B99" s="18">
        <v>60</v>
      </c>
      <c r="C99" s="18">
        <v>60</v>
      </c>
      <c r="D99" s="18">
        <v>60</v>
      </c>
      <c r="E99" s="18">
        <v>48</v>
      </c>
      <c r="F99" s="18">
        <v>42</v>
      </c>
      <c r="G99" s="18">
        <v>39</v>
      </c>
      <c r="H99" s="18">
        <v>38</v>
      </c>
      <c r="I99" s="18">
        <v>36</v>
      </c>
      <c r="J99" s="18">
        <v>33</v>
      </c>
      <c r="K99" s="18">
        <v>31</v>
      </c>
      <c r="L99" s="49">
        <f t="shared" ref="L99:M99" si="19">(O99-O4)/O4</f>
        <v>0.40794223826714793</v>
      </c>
      <c r="M99" s="49">
        <f t="shared" si="19"/>
        <v>0.35691318327974275</v>
      </c>
      <c r="N99" s="38"/>
      <c r="O99" s="18">
        <v>0.39</v>
      </c>
      <c r="P99" s="18">
        <v>0.42199999999999999</v>
      </c>
    </row>
    <row r="100" spans="1:16" x14ac:dyDescent="0.2">
      <c r="A100" s="23" t="s">
        <v>16</v>
      </c>
      <c r="B100" s="18">
        <v>60</v>
      </c>
      <c r="C100" s="18">
        <v>60</v>
      </c>
      <c r="D100" s="18">
        <v>60</v>
      </c>
      <c r="E100" s="18">
        <v>60</v>
      </c>
      <c r="F100" s="18">
        <v>60</v>
      </c>
      <c r="G100" s="18">
        <v>60</v>
      </c>
      <c r="H100" s="18">
        <v>55</v>
      </c>
      <c r="I100" s="18">
        <v>52</v>
      </c>
      <c r="J100" s="18">
        <v>48</v>
      </c>
      <c r="K100" s="18">
        <v>45</v>
      </c>
      <c r="L100" s="49">
        <f t="shared" ref="L100:M100" si="20">(O100-O5)/O5</f>
        <v>7.1960784313725492</v>
      </c>
      <c r="M100" s="49">
        <f t="shared" si="20"/>
        <v>7.8863636363636376</v>
      </c>
      <c r="N100" s="38"/>
      <c r="O100" s="18">
        <v>0.41799999999999998</v>
      </c>
      <c r="P100" s="18">
        <v>0.39100000000000001</v>
      </c>
    </row>
    <row r="101" spans="1:16" x14ac:dyDescent="0.2">
      <c r="A101" s="23" t="s">
        <v>18</v>
      </c>
      <c r="B101" s="18">
        <v>60</v>
      </c>
      <c r="C101" s="18">
        <v>60</v>
      </c>
      <c r="D101" s="18">
        <v>60</v>
      </c>
      <c r="E101" s="18">
        <v>60</v>
      </c>
      <c r="F101" s="18">
        <v>60</v>
      </c>
      <c r="G101" s="18">
        <v>60</v>
      </c>
      <c r="H101" s="18">
        <v>60</v>
      </c>
      <c r="I101" s="18">
        <v>60</v>
      </c>
      <c r="J101" s="18">
        <v>60</v>
      </c>
      <c r="K101" s="18">
        <v>60</v>
      </c>
      <c r="L101" s="49">
        <f t="shared" ref="L101:M101" si="21">(O101-O6)/O6</f>
        <v>1.2177319587628868</v>
      </c>
      <c r="M101" s="49">
        <f t="shared" si="21"/>
        <v>1.1099145933902712</v>
      </c>
      <c r="N101" s="38" t="s">
        <v>19</v>
      </c>
      <c r="O101" s="18">
        <v>5.3780000000000001</v>
      </c>
      <c r="P101" s="18">
        <v>5.6820000000000004</v>
      </c>
    </row>
    <row r="102" spans="1:16" x14ac:dyDescent="0.2">
      <c r="A102" s="23" t="s">
        <v>20</v>
      </c>
      <c r="B102" s="18">
        <v>60</v>
      </c>
      <c r="C102" s="18">
        <v>60</v>
      </c>
      <c r="D102" s="18">
        <v>60</v>
      </c>
      <c r="E102" s="18">
        <v>60</v>
      </c>
      <c r="F102" s="18">
        <v>60</v>
      </c>
      <c r="G102" s="18">
        <v>60</v>
      </c>
      <c r="H102" s="18">
        <v>60</v>
      </c>
      <c r="I102" s="18">
        <v>60</v>
      </c>
      <c r="J102" s="18">
        <v>60</v>
      </c>
      <c r="K102" s="18">
        <v>60</v>
      </c>
      <c r="L102" s="49">
        <f t="shared" ref="L102:M102" si="22">(O102-O7)/O7</f>
        <v>1.2643622200584226</v>
      </c>
      <c r="M102" s="49">
        <f t="shared" si="22"/>
        <v>0.96375000000000011</v>
      </c>
      <c r="N102" s="38" t="s">
        <v>21</v>
      </c>
      <c r="O102" s="18">
        <v>4.6509999999999998</v>
      </c>
      <c r="P102" s="18">
        <v>4.7130000000000001</v>
      </c>
    </row>
    <row r="103" spans="1:16" ht="42.75" x14ac:dyDescent="0.2">
      <c r="A103" s="23" t="s">
        <v>23</v>
      </c>
      <c r="B103" s="18">
        <v>60</v>
      </c>
      <c r="C103" s="18">
        <v>60</v>
      </c>
      <c r="D103" s="18">
        <v>60</v>
      </c>
      <c r="E103" s="18">
        <v>60</v>
      </c>
      <c r="F103" s="18">
        <v>60</v>
      </c>
      <c r="G103" s="18">
        <v>60</v>
      </c>
      <c r="H103" s="18">
        <v>60</v>
      </c>
      <c r="I103" s="18">
        <v>60</v>
      </c>
      <c r="J103" s="18">
        <v>60</v>
      </c>
      <c r="K103" s="18">
        <v>60</v>
      </c>
      <c r="L103" s="49">
        <f t="shared" ref="L103:M103" si="23">(O103-O8)/O8</f>
        <v>0.90023942537909019</v>
      </c>
      <c r="M103" s="49">
        <f t="shared" si="23"/>
        <v>0.40811339198435975</v>
      </c>
      <c r="N103" s="43" t="s">
        <v>24</v>
      </c>
      <c r="O103" s="18">
        <v>2.3809999999999998</v>
      </c>
      <c r="P103" s="18">
        <v>2.8809999999999998</v>
      </c>
    </row>
    <row r="104" spans="1:16" x14ac:dyDescent="0.2">
      <c r="A104" s="24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38"/>
    </row>
    <row r="105" spans="1:16" x14ac:dyDescent="0.2">
      <c r="A105" s="23" t="s">
        <v>25</v>
      </c>
      <c r="B105" s="25">
        <v>1</v>
      </c>
      <c r="C105" s="25">
        <v>2</v>
      </c>
      <c r="D105" s="25">
        <v>3</v>
      </c>
      <c r="E105" s="25">
        <v>4</v>
      </c>
      <c r="F105" s="25">
        <v>5</v>
      </c>
      <c r="G105" s="25">
        <v>6</v>
      </c>
      <c r="H105" s="25">
        <v>7</v>
      </c>
      <c r="I105" s="25">
        <v>8</v>
      </c>
      <c r="J105" s="60">
        <v>9</v>
      </c>
      <c r="K105" s="18"/>
      <c r="L105" s="18"/>
      <c r="M105" s="18"/>
      <c r="N105" s="38" t="s">
        <v>26</v>
      </c>
    </row>
    <row r="106" spans="1:16" x14ac:dyDescent="0.2">
      <c r="A106" s="26"/>
      <c r="B106" s="27">
        <v>20</v>
      </c>
      <c r="C106" s="27">
        <v>22</v>
      </c>
      <c r="D106" s="27">
        <v>43</v>
      </c>
      <c r="E106" s="27">
        <v>45</v>
      </c>
      <c r="F106" s="27">
        <v>47</v>
      </c>
      <c r="G106" s="27">
        <v>50</v>
      </c>
      <c r="H106" s="27">
        <v>55</v>
      </c>
      <c r="I106" s="27">
        <v>59</v>
      </c>
      <c r="J106" s="27">
        <v>60</v>
      </c>
      <c r="K106" s="27"/>
      <c r="L106" s="27"/>
      <c r="M106" s="27"/>
      <c r="N106" s="46"/>
    </row>
    <row r="107" spans="1:16" x14ac:dyDescent="0.2">
      <c r="A107" s="24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38"/>
    </row>
    <row r="108" spans="1:16" x14ac:dyDescent="0.2">
      <c r="A108" s="21" t="s">
        <v>27</v>
      </c>
      <c r="B108" s="28" t="s">
        <v>28</v>
      </c>
      <c r="C108" s="28" t="s">
        <v>29</v>
      </c>
      <c r="D108" s="22" t="s">
        <v>45</v>
      </c>
      <c r="E108" s="22" t="s">
        <v>46</v>
      </c>
      <c r="F108" s="22"/>
      <c r="G108" s="22"/>
      <c r="H108" s="22"/>
      <c r="I108" s="22"/>
      <c r="J108" s="22"/>
      <c r="K108" s="22"/>
      <c r="L108" s="22"/>
      <c r="M108" s="22"/>
      <c r="N108" s="35"/>
    </row>
    <row r="109" spans="1:16" x14ac:dyDescent="0.2">
      <c r="A109" s="26"/>
      <c r="B109" s="27">
        <v>60</v>
      </c>
      <c r="C109" s="27" t="s">
        <v>51</v>
      </c>
      <c r="D109" s="56">
        <v>0.54</v>
      </c>
      <c r="E109" s="56">
        <v>0.219</v>
      </c>
      <c r="F109" s="27"/>
      <c r="G109" s="27"/>
      <c r="H109" s="27"/>
      <c r="I109" s="27"/>
      <c r="J109" s="27"/>
      <c r="K109" s="27"/>
      <c r="L109" s="27"/>
      <c r="M109" s="27"/>
      <c r="N109" s="46"/>
    </row>
    <row r="110" spans="1:16" x14ac:dyDescent="0.2">
      <c r="A110" s="24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38"/>
    </row>
    <row r="111" spans="1:16" x14ac:dyDescent="0.2">
      <c r="A111" s="21" t="s">
        <v>30</v>
      </c>
      <c r="B111" s="22" t="s">
        <v>31</v>
      </c>
      <c r="C111" s="22" t="s">
        <v>32</v>
      </c>
      <c r="D111" s="22" t="s">
        <v>33</v>
      </c>
      <c r="E111" s="22" t="s">
        <v>34</v>
      </c>
      <c r="F111" s="22"/>
      <c r="G111" s="22"/>
      <c r="H111" s="22"/>
      <c r="I111" s="22"/>
      <c r="J111" s="22"/>
      <c r="K111" s="22"/>
      <c r="L111" s="22"/>
      <c r="M111" s="22"/>
      <c r="N111" s="35"/>
    </row>
    <row r="112" spans="1:16" x14ac:dyDescent="0.2">
      <c r="A112" s="26"/>
      <c r="B112" s="27" t="s">
        <v>40</v>
      </c>
      <c r="C112" s="27" t="s">
        <v>52</v>
      </c>
      <c r="D112" s="27" t="s">
        <v>43</v>
      </c>
      <c r="E112" s="27" t="s">
        <v>38</v>
      </c>
      <c r="F112" s="27"/>
      <c r="G112" s="27"/>
      <c r="H112" s="27"/>
      <c r="I112" s="27"/>
      <c r="J112" s="27"/>
      <c r="K112" s="27"/>
      <c r="L112" s="27"/>
      <c r="M112" s="27"/>
      <c r="N112" s="46"/>
    </row>
    <row r="113" spans="1:17" x14ac:dyDescent="0.2">
      <c r="A113" s="29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47"/>
    </row>
    <row r="116" spans="1:17" x14ac:dyDescent="0.2">
      <c r="A116" s="19" t="s">
        <v>53</v>
      </c>
      <c r="B116" s="20" t="s">
        <v>1</v>
      </c>
      <c r="C116" s="20" t="s">
        <v>2</v>
      </c>
      <c r="D116" s="20" t="s">
        <v>3</v>
      </c>
      <c r="E116" s="20" t="s">
        <v>4</v>
      </c>
      <c r="F116" s="20" t="s">
        <v>5</v>
      </c>
      <c r="G116" s="20" t="s">
        <v>6</v>
      </c>
      <c r="H116" s="20" t="s">
        <v>7</v>
      </c>
      <c r="I116" s="20" t="s">
        <v>8</v>
      </c>
      <c r="J116" s="20" t="s">
        <v>9</v>
      </c>
      <c r="K116" s="20" t="s">
        <v>10</v>
      </c>
      <c r="L116" s="32" t="s">
        <v>11</v>
      </c>
      <c r="M116" s="32" t="s">
        <v>12</v>
      </c>
      <c r="N116" s="33" t="s">
        <v>13</v>
      </c>
    </row>
    <row r="117" spans="1:17" x14ac:dyDescent="0.2">
      <c r="A117" s="23" t="s">
        <v>14</v>
      </c>
      <c r="B117" s="55">
        <v>124</v>
      </c>
      <c r="C117" s="55">
        <v>122</v>
      </c>
      <c r="D117" s="55">
        <v>120</v>
      </c>
      <c r="E117" s="55">
        <v>119</v>
      </c>
      <c r="F117" s="55">
        <v>118</v>
      </c>
      <c r="G117" s="55">
        <v>115</v>
      </c>
      <c r="H117" s="55">
        <v>113</v>
      </c>
      <c r="I117" s="55">
        <v>112</v>
      </c>
      <c r="J117" s="55">
        <v>111</v>
      </c>
      <c r="K117" s="55">
        <v>110</v>
      </c>
      <c r="L117" s="61">
        <f>(O117-O3)/O3</f>
        <v>4.6330935251798557</v>
      </c>
      <c r="M117" s="61">
        <f>(P117-P3)/P3</f>
        <v>4.2815057283142384</v>
      </c>
      <c r="N117" s="62"/>
      <c r="O117" s="17">
        <v>6.2640000000000002</v>
      </c>
      <c r="P117" s="17">
        <v>6.4539999999999997</v>
      </c>
      <c r="Q117" s="23" t="s">
        <v>14</v>
      </c>
    </row>
    <row r="118" spans="1:17" x14ac:dyDescent="0.2">
      <c r="A118" s="23" t="s">
        <v>15</v>
      </c>
      <c r="B118" s="55">
        <v>115</v>
      </c>
      <c r="C118" s="55">
        <v>97</v>
      </c>
      <c r="D118" s="55">
        <v>84</v>
      </c>
      <c r="E118" s="55">
        <v>74</v>
      </c>
      <c r="F118" s="55">
        <v>63</v>
      </c>
      <c r="G118" s="55">
        <v>60</v>
      </c>
      <c r="H118" s="55">
        <v>55</v>
      </c>
      <c r="I118" s="55">
        <v>49</v>
      </c>
      <c r="J118" s="55">
        <v>45</v>
      </c>
      <c r="K118" s="55">
        <v>41</v>
      </c>
      <c r="L118" s="61">
        <f t="shared" ref="L118:M118" si="24">(O118-O4)/O4</f>
        <v>0.44043321299638982</v>
      </c>
      <c r="M118" s="61">
        <f t="shared" si="24"/>
        <v>0.39228295819935688</v>
      </c>
      <c r="N118" s="62"/>
      <c r="O118" s="17">
        <v>0.39900000000000002</v>
      </c>
      <c r="P118" s="17">
        <v>0.433</v>
      </c>
      <c r="Q118" s="23" t="s">
        <v>15</v>
      </c>
    </row>
    <row r="119" spans="1:17" x14ac:dyDescent="0.2">
      <c r="A119" s="23" t="s">
        <v>16</v>
      </c>
      <c r="B119" s="55">
        <v>121</v>
      </c>
      <c r="C119" s="55">
        <v>119</v>
      </c>
      <c r="D119" s="55">
        <v>119</v>
      </c>
      <c r="E119" s="55">
        <v>119</v>
      </c>
      <c r="F119" s="55">
        <v>114</v>
      </c>
      <c r="G119" s="55">
        <v>110</v>
      </c>
      <c r="H119" s="55">
        <v>104</v>
      </c>
      <c r="I119" s="55">
        <v>103</v>
      </c>
      <c r="J119" s="55">
        <v>94</v>
      </c>
      <c r="K119" s="55">
        <v>85</v>
      </c>
      <c r="L119" s="61">
        <f t="shared" ref="L119:M119" si="25">(O119-O5)/O5</f>
        <v>3.2352941176470593</v>
      </c>
      <c r="M119" s="61">
        <f t="shared" si="25"/>
        <v>2.4545454545454546</v>
      </c>
      <c r="N119" s="62"/>
      <c r="O119" s="17">
        <v>0.216</v>
      </c>
      <c r="P119" s="17">
        <v>0.152</v>
      </c>
      <c r="Q119" s="23" t="s">
        <v>17</v>
      </c>
    </row>
    <row r="120" spans="1:17" x14ac:dyDescent="0.2">
      <c r="A120" s="23" t="s">
        <v>18</v>
      </c>
      <c r="B120" s="55">
        <v>113</v>
      </c>
      <c r="C120" s="55">
        <v>109</v>
      </c>
      <c r="D120" s="55">
        <v>107</v>
      </c>
      <c r="E120" s="55">
        <v>107</v>
      </c>
      <c r="F120" s="55">
        <v>107</v>
      </c>
      <c r="G120" s="55">
        <v>107</v>
      </c>
      <c r="H120" s="55">
        <v>107</v>
      </c>
      <c r="I120" s="55">
        <v>107</v>
      </c>
      <c r="J120" s="55">
        <v>107</v>
      </c>
      <c r="K120" s="55">
        <v>107</v>
      </c>
      <c r="L120" s="61">
        <f t="shared" ref="L120:M120" si="26">(O120-O6)/O6</f>
        <v>0.16123711340206187</v>
      </c>
      <c r="M120" s="61">
        <f t="shared" si="26"/>
        <v>0.38284441143705911</v>
      </c>
      <c r="N120" s="62" t="s">
        <v>19</v>
      </c>
      <c r="O120" s="17">
        <v>2.8159999999999998</v>
      </c>
      <c r="P120" s="17">
        <v>3.7240000000000002</v>
      </c>
      <c r="Q120" s="23" t="s">
        <v>18</v>
      </c>
    </row>
    <row r="121" spans="1:17" x14ac:dyDescent="0.2">
      <c r="A121" s="23" t="s">
        <v>20</v>
      </c>
      <c r="B121" s="55">
        <v>128</v>
      </c>
      <c r="C121" s="55">
        <v>128</v>
      </c>
      <c r="D121" s="55">
        <v>128</v>
      </c>
      <c r="E121" s="55">
        <v>128</v>
      </c>
      <c r="F121" s="55">
        <v>128</v>
      </c>
      <c r="G121" s="55">
        <v>128</v>
      </c>
      <c r="H121" s="55">
        <v>128</v>
      </c>
      <c r="I121" s="55">
        <v>128</v>
      </c>
      <c r="J121" s="55">
        <v>128</v>
      </c>
      <c r="K121" s="55">
        <v>100</v>
      </c>
      <c r="L121" s="61">
        <f t="shared" ref="L121:M121" si="27">(O121-O7)/O7</f>
        <v>1.1105160662122688</v>
      </c>
      <c r="M121" s="61">
        <f t="shared" si="27"/>
        <v>0.87875000000000025</v>
      </c>
      <c r="N121" s="62" t="s">
        <v>21</v>
      </c>
      <c r="O121" s="17">
        <v>4.335</v>
      </c>
      <c r="P121" s="17">
        <v>4.5090000000000003</v>
      </c>
      <c r="Q121" s="23" t="s">
        <v>22</v>
      </c>
    </row>
    <row r="122" spans="1:17" ht="42.75" x14ac:dyDescent="0.2">
      <c r="A122" s="23" t="s">
        <v>23</v>
      </c>
      <c r="B122" s="55">
        <v>128</v>
      </c>
      <c r="C122" s="55">
        <v>125</v>
      </c>
      <c r="D122" s="55">
        <v>116</v>
      </c>
      <c r="E122" s="55">
        <v>113</v>
      </c>
      <c r="F122" s="55">
        <v>107</v>
      </c>
      <c r="G122" s="55">
        <v>107</v>
      </c>
      <c r="H122" s="55">
        <v>104</v>
      </c>
      <c r="I122" s="55">
        <v>104</v>
      </c>
      <c r="J122" s="55">
        <v>101</v>
      </c>
      <c r="K122" s="55">
        <v>101</v>
      </c>
      <c r="L122" s="61">
        <f t="shared" ref="L122:M122" si="28">(O122-O8)/O8</f>
        <v>0.53870710295291313</v>
      </c>
      <c r="M122" s="61">
        <f t="shared" si="28"/>
        <v>0.59775171065493671</v>
      </c>
      <c r="N122" s="63" t="s">
        <v>24</v>
      </c>
      <c r="O122" s="17">
        <v>1.9279999999999999</v>
      </c>
      <c r="P122" s="17">
        <v>3.2690000000000001</v>
      </c>
    </row>
    <row r="123" spans="1:17" x14ac:dyDescent="0.2">
      <c r="A123" s="24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62"/>
    </row>
    <row r="124" spans="1:17" x14ac:dyDescent="0.2">
      <c r="A124" s="23" t="s">
        <v>25</v>
      </c>
      <c r="B124" s="25">
        <v>1</v>
      </c>
      <c r="C124" s="25">
        <v>2</v>
      </c>
      <c r="D124" s="25">
        <v>3</v>
      </c>
      <c r="E124" s="25">
        <v>4</v>
      </c>
      <c r="F124" s="25">
        <v>5</v>
      </c>
      <c r="G124" s="25">
        <v>6</v>
      </c>
      <c r="H124" s="25">
        <v>7</v>
      </c>
      <c r="I124" s="25">
        <v>8</v>
      </c>
      <c r="J124" s="55"/>
      <c r="K124" s="55"/>
      <c r="L124" s="55"/>
      <c r="M124" s="55"/>
      <c r="N124" s="62" t="s">
        <v>26</v>
      </c>
    </row>
    <row r="125" spans="1:17" x14ac:dyDescent="0.2">
      <c r="A125" s="26"/>
      <c r="B125" s="57">
        <v>85</v>
      </c>
      <c r="C125" s="57">
        <v>124</v>
      </c>
      <c r="D125" s="57">
        <v>128</v>
      </c>
      <c r="E125" s="57">
        <v>128</v>
      </c>
      <c r="F125" s="57">
        <v>128</v>
      </c>
      <c r="G125" s="57">
        <v>128</v>
      </c>
      <c r="H125" s="57">
        <v>128</v>
      </c>
      <c r="I125" s="57">
        <v>128</v>
      </c>
      <c r="J125" s="57"/>
      <c r="K125" s="57"/>
      <c r="L125" s="57"/>
      <c r="M125" s="57"/>
      <c r="N125" s="64"/>
    </row>
    <row r="126" spans="1:17" x14ac:dyDescent="0.2">
      <c r="A126" s="24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62"/>
    </row>
    <row r="127" spans="1:17" x14ac:dyDescent="0.2">
      <c r="A127" s="21" t="s">
        <v>27</v>
      </c>
      <c r="B127" s="28" t="s">
        <v>28</v>
      </c>
      <c r="C127" s="28" t="s">
        <v>29</v>
      </c>
      <c r="D127" s="58" t="s">
        <v>45</v>
      </c>
      <c r="E127" s="58" t="s">
        <v>46</v>
      </c>
      <c r="F127" s="58"/>
      <c r="G127" s="58"/>
      <c r="H127" s="58"/>
      <c r="I127" s="58"/>
      <c r="J127" s="58"/>
      <c r="K127" s="58"/>
      <c r="L127" s="58"/>
      <c r="M127" s="58"/>
      <c r="N127" s="65"/>
    </row>
    <row r="128" spans="1:17" x14ac:dyDescent="0.2">
      <c r="A128" s="26"/>
      <c r="B128" s="57">
        <v>128</v>
      </c>
      <c r="C128" s="57">
        <v>1461</v>
      </c>
      <c r="D128" s="59" t="s">
        <v>54</v>
      </c>
      <c r="E128" s="59">
        <v>0.13730000000000001</v>
      </c>
      <c r="F128" s="57"/>
      <c r="G128" s="57"/>
      <c r="H128" s="57"/>
      <c r="I128" s="57"/>
      <c r="J128" s="57"/>
      <c r="K128" s="57"/>
      <c r="L128" s="57"/>
      <c r="M128" s="57"/>
      <c r="N128" s="64"/>
    </row>
    <row r="129" spans="1:17" x14ac:dyDescent="0.2">
      <c r="A129" s="24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62"/>
    </row>
    <row r="130" spans="1:17" x14ac:dyDescent="0.2">
      <c r="A130" s="21" t="s">
        <v>30</v>
      </c>
      <c r="B130" s="58" t="s">
        <v>31</v>
      </c>
      <c r="C130" s="58" t="s">
        <v>32</v>
      </c>
      <c r="D130" s="58" t="s">
        <v>33</v>
      </c>
      <c r="E130" s="58" t="s">
        <v>34</v>
      </c>
      <c r="F130" s="58"/>
      <c r="G130" s="58"/>
      <c r="H130" s="58"/>
      <c r="I130" s="58"/>
      <c r="J130" s="58"/>
      <c r="K130" s="58"/>
      <c r="L130" s="58"/>
      <c r="M130" s="58"/>
      <c r="N130" s="65"/>
    </row>
    <row r="131" spans="1:17" x14ac:dyDescent="0.2">
      <c r="A131" s="26"/>
      <c r="B131" s="27" t="s">
        <v>55</v>
      </c>
      <c r="C131" s="27" t="s">
        <v>52</v>
      </c>
      <c r="D131" s="27" t="s">
        <v>43</v>
      </c>
      <c r="E131" s="27" t="s">
        <v>38</v>
      </c>
      <c r="F131" s="27"/>
      <c r="G131" s="27"/>
      <c r="H131" s="27"/>
      <c r="I131" s="27"/>
      <c r="J131" s="27"/>
      <c r="K131" s="27"/>
      <c r="L131" s="27"/>
      <c r="M131" s="27"/>
      <c r="N131" s="46"/>
    </row>
    <row r="132" spans="1:17" x14ac:dyDescent="0.2">
      <c r="A132" s="29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47"/>
    </row>
    <row r="135" spans="1:17" x14ac:dyDescent="0.2">
      <c r="A135" s="71" t="s">
        <v>56</v>
      </c>
      <c r="B135" s="72" t="s">
        <v>1</v>
      </c>
      <c r="C135" s="72" t="s">
        <v>2</v>
      </c>
      <c r="D135" s="72" t="s">
        <v>3</v>
      </c>
      <c r="E135" s="72" t="s">
        <v>4</v>
      </c>
      <c r="F135" s="72" t="s">
        <v>5</v>
      </c>
      <c r="G135" s="72" t="s">
        <v>6</v>
      </c>
      <c r="H135" s="72" t="s">
        <v>7</v>
      </c>
      <c r="I135" s="72" t="s">
        <v>8</v>
      </c>
      <c r="J135" s="72" t="s">
        <v>9</v>
      </c>
      <c r="K135" s="72" t="s">
        <v>10</v>
      </c>
      <c r="L135" s="71" t="s">
        <v>11</v>
      </c>
      <c r="M135" s="71" t="s">
        <v>12</v>
      </c>
      <c r="N135" s="71" t="s">
        <v>13</v>
      </c>
    </row>
    <row r="136" spans="1:17" x14ac:dyDescent="0.2">
      <c r="A136" s="71" t="s">
        <v>14</v>
      </c>
      <c r="B136" s="71">
        <v>60</v>
      </c>
      <c r="C136" s="71">
        <v>60</v>
      </c>
      <c r="D136" s="71">
        <v>60</v>
      </c>
      <c r="E136" s="71">
        <v>60</v>
      </c>
      <c r="F136" s="71">
        <v>60</v>
      </c>
      <c r="G136" s="71">
        <v>60</v>
      </c>
      <c r="H136" s="71">
        <v>60</v>
      </c>
      <c r="I136" s="71">
        <v>60</v>
      </c>
      <c r="J136" s="71">
        <v>60</v>
      </c>
      <c r="K136" s="71">
        <v>60</v>
      </c>
      <c r="L136" s="73">
        <f>(O136-O3)/O3</f>
        <v>1.1861510791366905</v>
      </c>
      <c r="M136" s="73">
        <f>(P136-P3)/P3</f>
        <v>1.1783960720130933</v>
      </c>
      <c r="N136" s="71"/>
      <c r="O136" s="17">
        <v>2.431</v>
      </c>
      <c r="P136" s="17">
        <v>2.6619999999999999</v>
      </c>
      <c r="Q136" s="23" t="s">
        <v>14</v>
      </c>
    </row>
    <row r="137" spans="1:17" x14ac:dyDescent="0.2">
      <c r="A137" s="71" t="s">
        <v>15</v>
      </c>
      <c r="B137" s="71">
        <v>60</v>
      </c>
      <c r="C137" s="71">
        <v>60</v>
      </c>
      <c r="D137" s="71">
        <v>60</v>
      </c>
      <c r="E137" s="71">
        <v>56</v>
      </c>
      <c r="F137" s="71">
        <v>53</v>
      </c>
      <c r="G137" s="71">
        <v>44</v>
      </c>
      <c r="H137" s="71">
        <v>39</v>
      </c>
      <c r="I137" s="71">
        <v>36</v>
      </c>
      <c r="J137" s="71">
        <v>34</v>
      </c>
      <c r="K137" s="71">
        <v>33</v>
      </c>
      <c r="L137" s="73">
        <f t="shared" ref="L137:M137" si="29">(O137-O4)/O4</f>
        <v>0.43682310469314073</v>
      </c>
      <c r="M137" s="73">
        <f t="shared" si="29"/>
        <v>0.40836012861736337</v>
      </c>
      <c r="N137" s="71"/>
      <c r="O137" s="17">
        <v>0.39800000000000002</v>
      </c>
      <c r="P137" s="17">
        <v>0.438</v>
      </c>
      <c r="Q137" s="23" t="s">
        <v>15</v>
      </c>
    </row>
    <row r="138" spans="1:17" x14ac:dyDescent="0.2">
      <c r="A138" s="71" t="s">
        <v>16</v>
      </c>
      <c r="B138" s="71">
        <v>60</v>
      </c>
      <c r="C138" s="71">
        <v>60</v>
      </c>
      <c r="D138" s="71">
        <v>60</v>
      </c>
      <c r="E138" s="71">
        <v>60</v>
      </c>
      <c r="F138" s="71">
        <v>60</v>
      </c>
      <c r="G138" s="71">
        <v>60</v>
      </c>
      <c r="H138" s="71">
        <v>60</v>
      </c>
      <c r="I138" s="71">
        <v>60</v>
      </c>
      <c r="J138" s="71">
        <v>60</v>
      </c>
      <c r="K138" s="71">
        <v>60</v>
      </c>
      <c r="L138" s="73">
        <f t="shared" ref="L138:M138" si="30">(O138-O5)/O5</f>
        <v>1.3725490196078434</v>
      </c>
      <c r="M138" s="73">
        <f t="shared" si="30"/>
        <v>1.3863636363636365</v>
      </c>
      <c r="N138" s="71"/>
      <c r="O138" s="17">
        <v>0.121</v>
      </c>
      <c r="P138" s="17">
        <v>0.105</v>
      </c>
      <c r="Q138" s="23" t="s">
        <v>17</v>
      </c>
    </row>
    <row r="139" spans="1:17" x14ac:dyDescent="0.2">
      <c r="A139" s="71" t="s">
        <v>18</v>
      </c>
      <c r="B139" s="71">
        <v>60</v>
      </c>
      <c r="C139" s="71">
        <v>60</v>
      </c>
      <c r="D139" s="71">
        <v>60</v>
      </c>
      <c r="E139" s="71">
        <v>60</v>
      </c>
      <c r="F139" s="71">
        <v>60</v>
      </c>
      <c r="G139" s="71">
        <v>60</v>
      </c>
      <c r="H139" s="71">
        <v>60</v>
      </c>
      <c r="I139" s="71">
        <v>60</v>
      </c>
      <c r="J139" s="71">
        <v>60</v>
      </c>
      <c r="K139" s="71">
        <v>60</v>
      </c>
      <c r="L139" s="73">
        <f t="shared" ref="L139:M139" si="31">(O139-O6)/O6</f>
        <v>5.6494845360824754E-2</v>
      </c>
      <c r="M139" s="73">
        <f t="shared" si="31"/>
        <v>0.14407723728184177</v>
      </c>
      <c r="N139" s="71" t="s">
        <v>19</v>
      </c>
      <c r="O139" s="17">
        <v>2.5619999999999998</v>
      </c>
      <c r="P139" s="17">
        <v>3.081</v>
      </c>
      <c r="Q139" s="23" t="s">
        <v>18</v>
      </c>
    </row>
    <row r="140" spans="1:17" x14ac:dyDescent="0.2">
      <c r="A140" s="71" t="s">
        <v>20</v>
      </c>
      <c r="B140" s="71">
        <v>60</v>
      </c>
      <c r="C140" s="71">
        <v>60</v>
      </c>
      <c r="D140" s="71">
        <v>60</v>
      </c>
      <c r="E140" s="71">
        <v>60</v>
      </c>
      <c r="F140" s="71">
        <v>60</v>
      </c>
      <c r="G140" s="71">
        <v>60</v>
      </c>
      <c r="H140" s="71">
        <v>60</v>
      </c>
      <c r="I140" s="71">
        <v>60</v>
      </c>
      <c r="J140" s="71">
        <v>60</v>
      </c>
      <c r="K140" s="71">
        <v>60</v>
      </c>
      <c r="L140" s="73">
        <f t="shared" ref="L140:M140" si="32">(O140-O7)/O7</f>
        <v>4.4303797468354528E-2</v>
      </c>
      <c r="M140" s="73">
        <f t="shared" si="32"/>
        <v>-9.3750000000000042E-2</v>
      </c>
      <c r="N140" s="71" t="s">
        <v>21</v>
      </c>
      <c r="O140" s="17">
        <v>2.145</v>
      </c>
      <c r="P140" s="17">
        <v>2.1749999999999998</v>
      </c>
      <c r="Q140" s="23" t="s">
        <v>22</v>
      </c>
    </row>
    <row r="141" spans="1:17" ht="42.75" x14ac:dyDescent="0.2">
      <c r="A141" s="71" t="s">
        <v>23</v>
      </c>
      <c r="B141" s="71">
        <v>60</v>
      </c>
      <c r="C141" s="71">
        <v>60</v>
      </c>
      <c r="D141" s="71">
        <v>60</v>
      </c>
      <c r="E141" s="71">
        <v>60</v>
      </c>
      <c r="F141" s="71">
        <v>60</v>
      </c>
      <c r="G141" s="71">
        <v>60</v>
      </c>
      <c r="H141" s="71">
        <v>60</v>
      </c>
      <c r="I141" s="71">
        <v>60</v>
      </c>
      <c r="J141" s="71">
        <v>60</v>
      </c>
      <c r="K141" s="71">
        <v>60</v>
      </c>
      <c r="L141" s="73">
        <f t="shared" ref="L141:M141" si="33">(O141-O8)/O8</f>
        <v>5.1875498802873246E-2</v>
      </c>
      <c r="M141" s="73">
        <f t="shared" si="33"/>
        <v>0.2419354838709678</v>
      </c>
      <c r="N141" s="74" t="s">
        <v>24</v>
      </c>
      <c r="O141" s="17">
        <v>1.3180000000000001</v>
      </c>
      <c r="P141" s="17">
        <v>2.5409999999999999</v>
      </c>
      <c r="Q141" s="17" t="s">
        <v>57</v>
      </c>
    </row>
    <row r="142" spans="1:17" x14ac:dyDescent="0.2">
      <c r="A142" s="71"/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</row>
    <row r="143" spans="1:17" x14ac:dyDescent="0.2">
      <c r="A143" s="71" t="s">
        <v>25</v>
      </c>
      <c r="B143" s="71">
        <v>1</v>
      </c>
      <c r="C143" s="71">
        <v>2</v>
      </c>
      <c r="D143" s="71">
        <v>3</v>
      </c>
      <c r="E143" s="71">
        <v>4</v>
      </c>
      <c r="F143" s="71">
        <v>5</v>
      </c>
      <c r="G143" s="71">
        <v>6</v>
      </c>
      <c r="H143" s="71">
        <v>7</v>
      </c>
      <c r="I143" s="71">
        <v>8</v>
      </c>
      <c r="J143" s="71"/>
      <c r="K143" s="71"/>
      <c r="L143" s="71"/>
      <c r="M143" s="71"/>
      <c r="N143" s="71" t="s">
        <v>26</v>
      </c>
    </row>
    <row r="144" spans="1:17" x14ac:dyDescent="0.2">
      <c r="A144" s="71"/>
      <c r="B144" s="71">
        <v>60</v>
      </c>
      <c r="C144" s="71">
        <v>60</v>
      </c>
      <c r="D144" s="71">
        <v>60</v>
      </c>
      <c r="E144" s="71">
        <v>60</v>
      </c>
      <c r="F144" s="71">
        <v>60</v>
      </c>
      <c r="G144" s="71">
        <v>60</v>
      </c>
      <c r="H144" s="71">
        <v>60</v>
      </c>
      <c r="I144" s="71">
        <v>60</v>
      </c>
      <c r="J144" s="71"/>
      <c r="K144" s="71"/>
      <c r="L144" s="71"/>
      <c r="M144" s="71"/>
      <c r="N144" s="71"/>
    </row>
    <row r="145" spans="1:17" x14ac:dyDescent="0.2">
      <c r="A145" s="71"/>
      <c r="B145" s="71"/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</row>
    <row r="146" spans="1:17" x14ac:dyDescent="0.2">
      <c r="A146" s="71" t="s">
        <v>27</v>
      </c>
      <c r="B146" s="71" t="s">
        <v>28</v>
      </c>
      <c r="C146" s="71" t="s">
        <v>29</v>
      </c>
      <c r="D146" s="71" t="s">
        <v>45</v>
      </c>
      <c r="E146" s="71" t="s">
        <v>46</v>
      </c>
      <c r="F146" s="71"/>
      <c r="G146" s="71"/>
      <c r="H146" s="71"/>
      <c r="I146" s="71"/>
      <c r="J146" s="71"/>
      <c r="K146" s="71"/>
      <c r="L146" s="71"/>
      <c r="M146" s="71"/>
      <c r="N146" s="71"/>
    </row>
    <row r="147" spans="1:17" x14ac:dyDescent="0.2">
      <c r="A147" s="71"/>
      <c r="B147" s="71">
        <v>60</v>
      </c>
      <c r="C147" s="71">
        <v>1567</v>
      </c>
      <c r="D147" s="75">
        <v>0.56000000000000005</v>
      </c>
      <c r="E147" s="75">
        <v>3.4500000000000003E-2</v>
      </c>
      <c r="F147" s="71"/>
      <c r="G147" s="71"/>
      <c r="H147" s="71"/>
      <c r="I147" s="71"/>
      <c r="J147" s="71"/>
      <c r="K147" s="71"/>
      <c r="L147" s="71"/>
      <c r="M147" s="71"/>
      <c r="N147" s="71"/>
    </row>
    <row r="148" spans="1:17" x14ac:dyDescent="0.2">
      <c r="A148" s="71"/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</row>
    <row r="149" spans="1:17" x14ac:dyDescent="0.2">
      <c r="A149" s="71" t="s">
        <v>30</v>
      </c>
      <c r="B149" s="71" t="s">
        <v>31</v>
      </c>
      <c r="C149" s="71" t="s">
        <v>32</v>
      </c>
      <c r="D149" s="71" t="s">
        <v>33</v>
      </c>
      <c r="E149" s="71" t="s">
        <v>34</v>
      </c>
      <c r="F149" s="71"/>
      <c r="G149" s="71"/>
      <c r="H149" s="71"/>
      <c r="I149" s="71"/>
      <c r="J149" s="71"/>
      <c r="K149" s="71"/>
      <c r="L149" s="71"/>
      <c r="M149" s="71"/>
      <c r="N149" s="71"/>
    </row>
    <row r="150" spans="1:17" x14ac:dyDescent="0.2">
      <c r="A150" s="71"/>
      <c r="B150" s="71" t="s">
        <v>40</v>
      </c>
      <c r="C150" s="71" t="s">
        <v>58</v>
      </c>
      <c r="D150" s="71" t="s">
        <v>43</v>
      </c>
      <c r="E150" s="71" t="s">
        <v>38</v>
      </c>
      <c r="F150" s="71"/>
      <c r="G150" s="71"/>
      <c r="H150" s="71"/>
      <c r="I150" s="71"/>
      <c r="J150" s="71"/>
      <c r="K150" s="71"/>
      <c r="L150" s="71"/>
      <c r="M150" s="71"/>
      <c r="N150" s="71"/>
    </row>
    <row r="151" spans="1:17" x14ac:dyDescent="0.2">
      <c r="A151" s="71"/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</row>
    <row r="154" spans="1:17" x14ac:dyDescent="0.2">
      <c r="A154" s="19" t="s">
        <v>59</v>
      </c>
      <c r="B154" s="20" t="s">
        <v>1</v>
      </c>
      <c r="C154" s="20" t="s">
        <v>2</v>
      </c>
      <c r="D154" s="20" t="s">
        <v>3</v>
      </c>
      <c r="E154" s="20" t="s">
        <v>4</v>
      </c>
      <c r="F154" s="20" t="s">
        <v>5</v>
      </c>
      <c r="G154" s="20" t="s">
        <v>6</v>
      </c>
      <c r="H154" s="20" t="s">
        <v>7</v>
      </c>
      <c r="I154" s="20" t="s">
        <v>8</v>
      </c>
      <c r="J154" s="20" t="s">
        <v>9</v>
      </c>
      <c r="K154" s="20" t="s">
        <v>10</v>
      </c>
      <c r="L154" s="32" t="s">
        <v>11</v>
      </c>
      <c r="M154" s="32" t="s">
        <v>12</v>
      </c>
      <c r="N154" s="33" t="s">
        <v>13</v>
      </c>
    </row>
    <row r="155" spans="1:17" x14ac:dyDescent="0.2">
      <c r="A155" s="23" t="s">
        <v>14</v>
      </c>
      <c r="B155" s="18">
        <v>60</v>
      </c>
      <c r="C155" s="18">
        <v>60</v>
      </c>
      <c r="D155" s="18">
        <v>60</v>
      </c>
      <c r="E155" s="18">
        <v>60</v>
      </c>
      <c r="F155" s="18">
        <v>60</v>
      </c>
      <c r="G155" s="18">
        <v>60</v>
      </c>
      <c r="H155" s="18">
        <v>60</v>
      </c>
      <c r="I155" s="18">
        <v>60</v>
      </c>
      <c r="J155" s="18">
        <v>60</v>
      </c>
      <c r="K155" s="18">
        <v>60</v>
      </c>
      <c r="L155" s="49">
        <f>(O155-O3)/O3</f>
        <v>0.24190647482014377</v>
      </c>
      <c r="M155" s="49">
        <f>(P155-P3)/P3</f>
        <v>0.20540098199672677</v>
      </c>
      <c r="N155" s="38"/>
      <c r="O155" s="17">
        <v>1.381</v>
      </c>
      <c r="P155" s="17">
        <v>1.4730000000000001</v>
      </c>
      <c r="Q155" s="23" t="s">
        <v>14</v>
      </c>
    </row>
    <row r="156" spans="1:17" x14ac:dyDescent="0.2">
      <c r="A156" s="23" t="s">
        <v>15</v>
      </c>
      <c r="B156" s="18">
        <v>60</v>
      </c>
      <c r="C156" s="18">
        <v>60</v>
      </c>
      <c r="D156" s="18">
        <v>60</v>
      </c>
      <c r="E156" s="18">
        <v>60</v>
      </c>
      <c r="F156" s="18">
        <v>60</v>
      </c>
      <c r="G156" s="18">
        <v>60</v>
      </c>
      <c r="H156" s="18">
        <v>60</v>
      </c>
      <c r="I156" s="18">
        <v>60</v>
      </c>
      <c r="J156" s="18">
        <v>59</v>
      </c>
      <c r="K156" s="18">
        <v>58</v>
      </c>
      <c r="L156" s="49">
        <f t="shared" ref="L156:M156" si="34">(O156-O4)/O4</f>
        <v>0.19494584837545123</v>
      </c>
      <c r="M156" s="49">
        <f t="shared" si="34"/>
        <v>0.18649517684887459</v>
      </c>
      <c r="N156" s="38"/>
      <c r="O156" s="17">
        <v>0.33100000000000002</v>
      </c>
      <c r="P156" s="17">
        <v>0.36899999999999999</v>
      </c>
      <c r="Q156" s="23" t="s">
        <v>15</v>
      </c>
    </row>
    <row r="157" spans="1:17" x14ac:dyDescent="0.2">
      <c r="A157" s="23" t="s">
        <v>16</v>
      </c>
      <c r="B157" s="18">
        <v>60</v>
      </c>
      <c r="C157" s="18">
        <v>60</v>
      </c>
      <c r="D157" s="18">
        <v>60</v>
      </c>
      <c r="E157" s="18">
        <v>60</v>
      </c>
      <c r="F157" s="18">
        <v>60</v>
      </c>
      <c r="G157" s="18">
        <v>60</v>
      </c>
      <c r="H157" s="18">
        <v>60</v>
      </c>
      <c r="I157" s="18">
        <v>60</v>
      </c>
      <c r="J157" s="18">
        <v>60</v>
      </c>
      <c r="K157" s="18">
        <v>60</v>
      </c>
      <c r="L157" s="49">
        <f t="shared" ref="L157:M157" si="35">(O157-O5)/O5</f>
        <v>0.33333333333333354</v>
      </c>
      <c r="M157" s="49">
        <f t="shared" si="35"/>
        <v>0.29545454545454558</v>
      </c>
      <c r="N157" s="38"/>
      <c r="O157" s="17">
        <v>6.8000000000000005E-2</v>
      </c>
      <c r="P157" s="17">
        <v>5.7000000000000002E-2</v>
      </c>
      <c r="Q157" s="23" t="s">
        <v>17</v>
      </c>
    </row>
    <row r="158" spans="1:17" x14ac:dyDescent="0.2">
      <c r="A158" s="23" t="s">
        <v>18</v>
      </c>
      <c r="B158" s="18">
        <v>60</v>
      </c>
      <c r="C158" s="18">
        <v>60</v>
      </c>
      <c r="D158" s="18">
        <v>60</v>
      </c>
      <c r="E158" s="18">
        <v>60</v>
      </c>
      <c r="F158" s="18">
        <v>60</v>
      </c>
      <c r="G158" s="18">
        <v>60</v>
      </c>
      <c r="H158" s="18">
        <v>60</v>
      </c>
      <c r="I158" s="18">
        <v>60</v>
      </c>
      <c r="J158" s="18">
        <v>60</v>
      </c>
      <c r="K158" s="18">
        <v>60</v>
      </c>
      <c r="L158" s="49">
        <f t="shared" ref="L158:M158" si="36">(O158-O6)/O6</f>
        <v>0.13319587628865998</v>
      </c>
      <c r="M158" s="49">
        <f t="shared" si="36"/>
        <v>0.22799851466765683</v>
      </c>
      <c r="N158" s="38" t="s">
        <v>19</v>
      </c>
      <c r="O158" s="17">
        <v>2.7480000000000002</v>
      </c>
      <c r="P158" s="17">
        <v>3.3069999999999999</v>
      </c>
      <c r="Q158" s="23" t="s">
        <v>18</v>
      </c>
    </row>
    <row r="159" spans="1:17" x14ac:dyDescent="0.2">
      <c r="A159" s="23" t="s">
        <v>20</v>
      </c>
      <c r="B159" s="18">
        <v>60</v>
      </c>
      <c r="C159" s="18">
        <v>60</v>
      </c>
      <c r="D159" s="18">
        <v>60</v>
      </c>
      <c r="E159" s="18">
        <v>60</v>
      </c>
      <c r="F159" s="18">
        <v>60</v>
      </c>
      <c r="G159" s="18">
        <v>60</v>
      </c>
      <c r="H159" s="18">
        <v>60</v>
      </c>
      <c r="I159" s="18">
        <v>60</v>
      </c>
      <c r="J159" s="18">
        <v>60</v>
      </c>
      <c r="K159" s="18">
        <v>60</v>
      </c>
      <c r="L159" s="49">
        <f t="shared" ref="L159:M159" si="37">(O159-O7)/O7</f>
        <v>4.8198636806231841E-2</v>
      </c>
      <c r="M159" s="49">
        <f t="shared" si="37"/>
        <v>-0.1145833333333333</v>
      </c>
      <c r="N159" s="38" t="s">
        <v>21</v>
      </c>
      <c r="O159" s="17">
        <v>2.153</v>
      </c>
      <c r="P159" s="17">
        <v>2.125</v>
      </c>
      <c r="Q159" s="23" t="s">
        <v>22</v>
      </c>
    </row>
    <row r="160" spans="1:17" ht="42.75" x14ac:dyDescent="0.2">
      <c r="A160" s="23" t="s">
        <v>23</v>
      </c>
      <c r="B160" s="18">
        <v>60</v>
      </c>
      <c r="C160" s="18">
        <v>60</v>
      </c>
      <c r="D160" s="18">
        <v>60</v>
      </c>
      <c r="E160" s="18">
        <v>60</v>
      </c>
      <c r="F160" s="18">
        <v>60</v>
      </c>
      <c r="G160" s="18">
        <v>60</v>
      </c>
      <c r="H160" s="18">
        <v>60</v>
      </c>
      <c r="I160" s="18">
        <v>60</v>
      </c>
      <c r="J160" s="18">
        <v>60</v>
      </c>
      <c r="K160" s="18">
        <v>60</v>
      </c>
      <c r="L160" s="49">
        <f t="shared" ref="L160:M160" si="38">(O160-O8)/O8</f>
        <v>5.4269752593774992E-2</v>
      </c>
      <c r="M160" s="49">
        <f t="shared" si="38"/>
        <v>2.9814271749755813E-2</v>
      </c>
      <c r="N160" s="43" t="s">
        <v>24</v>
      </c>
      <c r="O160" s="17">
        <v>1.321</v>
      </c>
      <c r="P160" s="17">
        <v>2.1070000000000002</v>
      </c>
      <c r="Q160" s="17" t="s">
        <v>57</v>
      </c>
    </row>
    <row r="161" spans="1:17" x14ac:dyDescent="0.2">
      <c r="A161" s="24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38"/>
    </row>
    <row r="162" spans="1:17" x14ac:dyDescent="0.2">
      <c r="A162" s="23" t="s">
        <v>25</v>
      </c>
      <c r="B162" s="25">
        <v>1</v>
      </c>
      <c r="C162" s="25">
        <v>2</v>
      </c>
      <c r="D162" s="25">
        <v>3</v>
      </c>
      <c r="E162" s="25">
        <v>4</v>
      </c>
      <c r="F162" s="25">
        <v>5</v>
      </c>
      <c r="G162" s="25">
        <v>6</v>
      </c>
      <c r="H162" s="25">
        <v>7</v>
      </c>
      <c r="I162" s="25">
        <v>8</v>
      </c>
      <c r="J162" s="18">
        <v>9</v>
      </c>
      <c r="K162" s="18">
        <v>10</v>
      </c>
      <c r="L162" s="18"/>
      <c r="M162" s="18"/>
      <c r="N162" s="38" t="s">
        <v>26</v>
      </c>
    </row>
    <row r="163" spans="1:17" x14ac:dyDescent="0.2">
      <c r="A163" s="26"/>
      <c r="B163" s="27">
        <v>0</v>
      </c>
      <c r="C163" s="27">
        <v>0</v>
      </c>
      <c r="D163" s="27">
        <v>0</v>
      </c>
      <c r="E163" s="27">
        <v>0</v>
      </c>
      <c r="F163" s="27">
        <v>0</v>
      </c>
      <c r="G163" s="27">
        <v>0</v>
      </c>
      <c r="H163" s="27">
        <v>0</v>
      </c>
      <c r="I163" s="27">
        <v>0</v>
      </c>
      <c r="J163" s="27">
        <v>0</v>
      </c>
      <c r="K163" s="27">
        <v>60</v>
      </c>
      <c r="L163" s="27"/>
      <c r="M163" s="27"/>
      <c r="N163" s="46"/>
    </row>
    <row r="164" spans="1:17" x14ac:dyDescent="0.2">
      <c r="A164" s="24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8"/>
    </row>
    <row r="165" spans="1:17" x14ac:dyDescent="0.2">
      <c r="A165" s="21" t="s">
        <v>27</v>
      </c>
      <c r="B165" s="28" t="s">
        <v>28</v>
      </c>
      <c r="C165" s="28" t="s">
        <v>29</v>
      </c>
      <c r="D165" s="22" t="s">
        <v>45</v>
      </c>
      <c r="E165" s="22" t="s">
        <v>46</v>
      </c>
      <c r="F165" s="22"/>
      <c r="G165" s="22"/>
      <c r="H165" s="22"/>
      <c r="I165" s="22"/>
      <c r="J165" s="22"/>
      <c r="K165" s="22"/>
      <c r="L165" s="22"/>
      <c r="M165" s="22"/>
      <c r="N165" s="35"/>
    </row>
    <row r="166" spans="1:17" x14ac:dyDescent="0.2">
      <c r="A166" s="26"/>
      <c r="B166" s="27">
        <v>60</v>
      </c>
      <c r="C166" s="27">
        <v>471</v>
      </c>
      <c r="D166" s="56">
        <v>0.4</v>
      </c>
      <c r="E166" s="56">
        <v>3.4500000000000003E-2</v>
      </c>
      <c r="F166" s="27"/>
      <c r="G166" s="27"/>
      <c r="H166" s="27"/>
      <c r="I166" s="27"/>
      <c r="J166" s="27"/>
      <c r="K166" s="27"/>
      <c r="L166" s="27"/>
      <c r="M166" s="27"/>
      <c r="N166" s="46"/>
    </row>
    <row r="167" spans="1:17" x14ac:dyDescent="0.2">
      <c r="A167" s="24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38"/>
    </row>
    <row r="168" spans="1:17" x14ac:dyDescent="0.2">
      <c r="A168" s="21" t="s">
        <v>30</v>
      </c>
      <c r="B168" s="22" t="s">
        <v>31</v>
      </c>
      <c r="C168" s="22" t="s">
        <v>32</v>
      </c>
      <c r="D168" s="22" t="s">
        <v>33</v>
      </c>
      <c r="E168" s="22" t="s">
        <v>34</v>
      </c>
      <c r="F168" s="22"/>
      <c r="G168" s="22"/>
      <c r="H168" s="22"/>
      <c r="I168" s="22"/>
      <c r="J168" s="22"/>
      <c r="K168" s="22"/>
      <c r="L168" s="22"/>
      <c r="M168" s="22"/>
      <c r="N168" s="35"/>
    </row>
    <row r="169" spans="1:17" x14ac:dyDescent="0.2">
      <c r="A169" s="26"/>
      <c r="B169" s="27" t="s">
        <v>55</v>
      </c>
      <c r="C169" s="27" t="s">
        <v>52</v>
      </c>
      <c r="D169" s="27" t="s">
        <v>43</v>
      </c>
      <c r="E169" s="27" t="s">
        <v>38</v>
      </c>
      <c r="F169" s="27"/>
      <c r="G169" s="27"/>
      <c r="H169" s="27"/>
      <c r="I169" s="27"/>
      <c r="J169" s="27"/>
      <c r="K169" s="27"/>
      <c r="L169" s="27"/>
      <c r="M169" s="27"/>
      <c r="N169" s="46"/>
    </row>
    <row r="170" spans="1:17" x14ac:dyDescent="0.2">
      <c r="A170" s="29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47"/>
    </row>
    <row r="173" spans="1:17" x14ac:dyDescent="0.2">
      <c r="A173" s="19" t="s">
        <v>60</v>
      </c>
      <c r="B173" s="20" t="s">
        <v>1</v>
      </c>
      <c r="C173" s="20" t="s">
        <v>2</v>
      </c>
      <c r="D173" s="20" t="s">
        <v>3</v>
      </c>
      <c r="E173" s="20" t="s">
        <v>4</v>
      </c>
      <c r="F173" s="20" t="s">
        <v>5</v>
      </c>
      <c r="G173" s="20" t="s">
        <v>6</v>
      </c>
      <c r="H173" s="20" t="s">
        <v>7</v>
      </c>
      <c r="I173" s="20" t="s">
        <v>8</v>
      </c>
      <c r="J173" s="20" t="s">
        <v>9</v>
      </c>
      <c r="K173" s="20" t="s">
        <v>10</v>
      </c>
      <c r="L173" s="32" t="s">
        <v>11</v>
      </c>
      <c r="M173" s="32" t="s">
        <v>12</v>
      </c>
      <c r="N173" s="33" t="s">
        <v>13</v>
      </c>
    </row>
    <row r="174" spans="1:17" x14ac:dyDescent="0.2">
      <c r="A174" s="23" t="s">
        <v>14</v>
      </c>
      <c r="B174" s="18">
        <v>60</v>
      </c>
      <c r="C174" s="18">
        <v>60</v>
      </c>
      <c r="D174" s="18">
        <v>60</v>
      </c>
      <c r="E174" s="18">
        <v>60</v>
      </c>
      <c r="F174" s="18">
        <v>60</v>
      </c>
      <c r="G174" s="18">
        <v>60</v>
      </c>
      <c r="H174" s="18">
        <v>60</v>
      </c>
      <c r="I174" s="18">
        <v>60</v>
      </c>
      <c r="J174" s="18">
        <v>60</v>
      </c>
      <c r="K174" s="18">
        <v>60</v>
      </c>
      <c r="L174" s="49">
        <f>O174/O3-1</f>
        <v>2.3606115107913666</v>
      </c>
      <c r="M174" s="49">
        <f>P174/P3-1</f>
        <v>2.2880523731587559</v>
      </c>
      <c r="N174" s="38"/>
      <c r="O174" s="17">
        <v>3.7370000000000001</v>
      </c>
      <c r="P174" s="17">
        <v>4.0179999999999998</v>
      </c>
      <c r="Q174" s="23" t="s">
        <v>14</v>
      </c>
    </row>
    <row r="175" spans="1:17" x14ac:dyDescent="0.2">
      <c r="A175" s="23" t="s">
        <v>15</v>
      </c>
      <c r="B175" s="18">
        <v>60</v>
      </c>
      <c r="C175" s="18">
        <v>60</v>
      </c>
      <c r="D175" s="18">
        <v>48</v>
      </c>
      <c r="E175" s="18">
        <v>43</v>
      </c>
      <c r="F175" s="18">
        <v>39</v>
      </c>
      <c r="G175" s="18">
        <v>35</v>
      </c>
      <c r="H175" s="18">
        <v>33</v>
      </c>
      <c r="I175" s="18">
        <v>30</v>
      </c>
      <c r="J175" s="18">
        <v>28</v>
      </c>
      <c r="K175" s="18">
        <v>24</v>
      </c>
      <c r="L175" s="49">
        <f t="shared" ref="L175:M175" si="39">O175/O4-1</f>
        <v>0.38989169675090252</v>
      </c>
      <c r="M175" s="49">
        <f t="shared" si="39"/>
        <v>0.36012861736334401</v>
      </c>
      <c r="N175" s="38"/>
      <c r="O175" s="17">
        <v>0.38500000000000001</v>
      </c>
      <c r="P175" s="17">
        <v>0.42299999999999999</v>
      </c>
      <c r="Q175" s="23" t="s">
        <v>15</v>
      </c>
    </row>
    <row r="176" spans="1:17" x14ac:dyDescent="0.2">
      <c r="A176" s="23" t="s">
        <v>16</v>
      </c>
      <c r="B176" s="18">
        <v>60</v>
      </c>
      <c r="C176" s="18">
        <v>60</v>
      </c>
      <c r="D176" s="18">
        <v>60</v>
      </c>
      <c r="E176" s="18">
        <v>53</v>
      </c>
      <c r="F176" s="18">
        <v>50</v>
      </c>
      <c r="G176" s="18">
        <v>50</v>
      </c>
      <c r="H176" s="18">
        <v>50</v>
      </c>
      <c r="I176" s="18">
        <v>50</v>
      </c>
      <c r="J176" s="18">
        <v>43</v>
      </c>
      <c r="K176" s="18">
        <v>39</v>
      </c>
      <c r="L176" s="49">
        <f t="shared" ref="L176:M176" si="40">O176/O5-1</f>
        <v>14.549019607843139</v>
      </c>
      <c r="M176" s="49">
        <f>P176/P5-1</f>
        <v>16.363636363636363</v>
      </c>
      <c r="N176" s="38"/>
      <c r="O176" s="17">
        <v>0.79300000000000004</v>
      </c>
      <c r="P176" s="17">
        <v>0.76400000000000001</v>
      </c>
      <c r="Q176" s="23" t="s">
        <v>17</v>
      </c>
    </row>
    <row r="177" spans="1:17" x14ac:dyDescent="0.2">
      <c r="A177" s="23" t="s">
        <v>18</v>
      </c>
      <c r="B177" s="18">
        <v>60</v>
      </c>
      <c r="C177" s="18">
        <v>60</v>
      </c>
      <c r="D177" s="18">
        <v>60</v>
      </c>
      <c r="E177" s="18">
        <v>60</v>
      </c>
      <c r="F177" s="18">
        <v>60</v>
      </c>
      <c r="G177" s="18">
        <v>60</v>
      </c>
      <c r="H177" s="18">
        <v>60</v>
      </c>
      <c r="I177" s="18">
        <v>60</v>
      </c>
      <c r="J177" s="18">
        <v>60</v>
      </c>
      <c r="K177" s="18">
        <v>60</v>
      </c>
      <c r="L177" s="49">
        <f t="shared" ref="L177:M177" si="41">O177/O6-1</f>
        <v>1.1748453608247424</v>
      </c>
      <c r="M177" s="49">
        <f t="shared" si="41"/>
        <v>1.0935759376160417</v>
      </c>
      <c r="N177" s="38" t="s">
        <v>19</v>
      </c>
      <c r="O177" s="17">
        <v>5.274</v>
      </c>
      <c r="P177" s="17">
        <v>5.6379999999999999</v>
      </c>
      <c r="Q177" s="23" t="s">
        <v>18</v>
      </c>
    </row>
    <row r="178" spans="1:17" x14ac:dyDescent="0.2">
      <c r="A178" s="23" t="s">
        <v>20</v>
      </c>
      <c r="B178" s="18">
        <v>60</v>
      </c>
      <c r="C178" s="18">
        <v>60</v>
      </c>
      <c r="D178" s="18">
        <v>60</v>
      </c>
      <c r="E178" s="18">
        <v>60</v>
      </c>
      <c r="F178" s="18">
        <v>60</v>
      </c>
      <c r="G178" s="18">
        <v>60</v>
      </c>
      <c r="H178" s="18">
        <v>60</v>
      </c>
      <c r="I178" s="18">
        <v>60</v>
      </c>
      <c r="J178" s="18">
        <v>60</v>
      </c>
      <c r="K178" s="18">
        <v>60</v>
      </c>
      <c r="L178" s="49">
        <f t="shared" ref="L178:M178" si="42">O178/O7-1</f>
        <v>0.87049659201557961</v>
      </c>
      <c r="M178" s="49">
        <f t="shared" si="42"/>
        <v>0.59083333333333332</v>
      </c>
      <c r="N178" s="38" t="s">
        <v>21</v>
      </c>
      <c r="O178" s="17">
        <v>3.8420000000000001</v>
      </c>
      <c r="P178" s="17">
        <v>3.8180000000000001</v>
      </c>
      <c r="Q178" s="23" t="s">
        <v>22</v>
      </c>
    </row>
    <row r="179" spans="1:17" ht="42.75" x14ac:dyDescent="0.2">
      <c r="A179" s="23" t="s">
        <v>23</v>
      </c>
      <c r="B179" s="18">
        <v>60</v>
      </c>
      <c r="C179" s="18">
        <v>60</v>
      </c>
      <c r="D179" s="18">
        <v>60</v>
      </c>
      <c r="E179" s="18">
        <v>60</v>
      </c>
      <c r="F179" s="18">
        <v>60</v>
      </c>
      <c r="G179" s="18">
        <v>60</v>
      </c>
      <c r="H179" s="18">
        <v>50</v>
      </c>
      <c r="I179" s="18">
        <v>31</v>
      </c>
      <c r="J179" s="18">
        <v>30</v>
      </c>
      <c r="K179" s="18">
        <v>25</v>
      </c>
      <c r="L179" s="49">
        <f t="shared" ref="L179:M179" si="43">O179/O8-1</f>
        <v>0.12609736632083024</v>
      </c>
      <c r="M179" s="49">
        <f t="shared" si="43"/>
        <v>0.13587487781036178</v>
      </c>
      <c r="N179" s="43" t="s">
        <v>24</v>
      </c>
      <c r="O179" s="17">
        <v>1.411</v>
      </c>
      <c r="P179" s="17">
        <v>2.3239999999999998</v>
      </c>
      <c r="Q179" s="17" t="s">
        <v>57</v>
      </c>
    </row>
    <row r="180" spans="1:17" x14ac:dyDescent="0.2">
      <c r="A180" s="24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38"/>
    </row>
    <row r="181" spans="1:17" x14ac:dyDescent="0.2">
      <c r="A181" s="23" t="s">
        <v>25</v>
      </c>
      <c r="B181" s="25">
        <v>1</v>
      </c>
      <c r="C181" s="25">
        <v>2</v>
      </c>
      <c r="D181" s="25">
        <v>3</v>
      </c>
      <c r="E181" s="25">
        <v>4</v>
      </c>
      <c r="F181" s="25">
        <v>5</v>
      </c>
      <c r="G181" s="25">
        <v>6</v>
      </c>
      <c r="H181" s="25">
        <v>7</v>
      </c>
      <c r="I181" s="25">
        <v>8</v>
      </c>
      <c r="J181" s="18">
        <v>9</v>
      </c>
      <c r="K181" s="18">
        <v>10</v>
      </c>
      <c r="L181" s="18"/>
      <c r="M181" s="18"/>
      <c r="N181" s="38" t="s">
        <v>26</v>
      </c>
    </row>
    <row r="182" spans="1:17" x14ac:dyDescent="0.2">
      <c r="A182" s="26"/>
      <c r="B182" s="27">
        <v>30</v>
      </c>
      <c r="C182" s="27">
        <v>31</v>
      </c>
      <c r="D182" s="27">
        <v>59</v>
      </c>
      <c r="E182" s="27">
        <v>60</v>
      </c>
      <c r="F182" s="27">
        <v>60</v>
      </c>
      <c r="G182" s="27">
        <v>60</v>
      </c>
      <c r="H182" s="27">
        <v>60</v>
      </c>
      <c r="I182" s="27">
        <v>60</v>
      </c>
      <c r="J182" s="27">
        <v>60</v>
      </c>
      <c r="K182" s="27">
        <v>60</v>
      </c>
      <c r="L182" s="27"/>
      <c r="M182" s="27"/>
      <c r="N182" s="46"/>
    </row>
    <row r="183" spans="1:17" x14ac:dyDescent="0.2">
      <c r="A183" s="24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38"/>
    </row>
    <row r="184" spans="1:17" x14ac:dyDescent="0.2">
      <c r="A184" s="21" t="s">
        <v>27</v>
      </c>
      <c r="B184" s="28" t="s">
        <v>28</v>
      </c>
      <c r="C184" s="28" t="s">
        <v>29</v>
      </c>
      <c r="D184" s="22" t="s">
        <v>45</v>
      </c>
      <c r="E184" s="22" t="s">
        <v>46</v>
      </c>
      <c r="F184" s="22"/>
      <c r="G184" s="22"/>
      <c r="H184" s="22"/>
      <c r="I184" s="22"/>
      <c r="J184" s="22"/>
      <c r="K184" s="22"/>
      <c r="L184" s="22"/>
      <c r="M184" s="22"/>
      <c r="N184" s="35"/>
    </row>
    <row r="185" spans="1:17" x14ac:dyDescent="0.2">
      <c r="A185" s="26"/>
      <c r="B185" s="27">
        <v>60</v>
      </c>
      <c r="C185" s="27">
        <v>1668</v>
      </c>
      <c r="D185" s="56">
        <v>0.68</v>
      </c>
      <c r="E185" s="56">
        <v>3.4500000000000003E-2</v>
      </c>
      <c r="F185" s="27"/>
      <c r="G185" s="27"/>
      <c r="H185" s="27"/>
      <c r="I185" s="27"/>
      <c r="J185" s="27"/>
      <c r="K185" s="27"/>
      <c r="L185" s="27"/>
      <c r="M185" s="27"/>
      <c r="N185" s="46"/>
    </row>
    <row r="186" spans="1:17" x14ac:dyDescent="0.2">
      <c r="A186" s="24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38"/>
    </row>
    <row r="187" spans="1:17" x14ac:dyDescent="0.2">
      <c r="A187" s="21" t="s">
        <v>30</v>
      </c>
      <c r="B187" s="22" t="s">
        <v>31</v>
      </c>
      <c r="C187" s="22" t="s">
        <v>32</v>
      </c>
      <c r="D187" s="22" t="s">
        <v>33</v>
      </c>
      <c r="E187" s="22" t="s">
        <v>34</v>
      </c>
      <c r="F187" s="22"/>
      <c r="G187" s="22"/>
      <c r="H187" s="22"/>
      <c r="I187" s="22"/>
      <c r="J187" s="22"/>
      <c r="K187" s="22"/>
      <c r="L187" s="22"/>
      <c r="M187" s="22"/>
      <c r="N187" s="35"/>
    </row>
    <row r="188" spans="1:17" x14ac:dyDescent="0.2">
      <c r="A188" s="26"/>
      <c r="B188" s="27" t="s">
        <v>55</v>
      </c>
      <c r="C188" s="27" t="s">
        <v>52</v>
      </c>
      <c r="D188" s="27" t="s">
        <v>43</v>
      </c>
      <c r="E188" s="27" t="s">
        <v>38</v>
      </c>
      <c r="F188" s="27"/>
      <c r="G188" s="27"/>
      <c r="H188" s="27"/>
      <c r="I188" s="27"/>
      <c r="J188" s="27"/>
      <c r="K188" s="27"/>
      <c r="L188" s="27"/>
      <c r="M188" s="27"/>
      <c r="N188" s="46"/>
    </row>
    <row r="189" spans="1:17" x14ac:dyDescent="0.2">
      <c r="A189" s="29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47"/>
    </row>
    <row r="192" spans="1:17" x14ac:dyDescent="0.2">
      <c r="A192" s="19" t="s">
        <v>61</v>
      </c>
      <c r="B192" s="20" t="s">
        <v>1</v>
      </c>
      <c r="C192" s="20" t="s">
        <v>2</v>
      </c>
      <c r="D192" s="20" t="s">
        <v>3</v>
      </c>
      <c r="E192" s="20" t="s">
        <v>4</v>
      </c>
      <c r="F192" s="20" t="s">
        <v>5</v>
      </c>
      <c r="G192" s="20" t="s">
        <v>6</v>
      </c>
      <c r="H192" s="20" t="s">
        <v>7</v>
      </c>
      <c r="I192" s="20" t="s">
        <v>8</v>
      </c>
      <c r="J192" s="20" t="s">
        <v>9</v>
      </c>
      <c r="K192" s="20" t="s">
        <v>10</v>
      </c>
      <c r="L192" s="32" t="s">
        <v>11</v>
      </c>
      <c r="M192" s="32" t="s">
        <v>12</v>
      </c>
      <c r="N192" s="33" t="s">
        <v>13</v>
      </c>
    </row>
    <row r="193" spans="1:17" x14ac:dyDescent="0.2">
      <c r="A193" s="23" t="s">
        <v>14</v>
      </c>
      <c r="B193" s="18">
        <v>60</v>
      </c>
      <c r="C193" s="18">
        <v>60</v>
      </c>
      <c r="D193" s="18">
        <v>60</v>
      </c>
      <c r="E193" s="18">
        <v>60</v>
      </c>
      <c r="F193" s="18">
        <v>60</v>
      </c>
      <c r="G193" s="18">
        <v>60</v>
      </c>
      <c r="H193" s="18">
        <v>60</v>
      </c>
      <c r="I193" s="18">
        <v>56</v>
      </c>
      <c r="J193" s="18">
        <v>54</v>
      </c>
      <c r="K193" s="18">
        <v>54</v>
      </c>
      <c r="L193" s="49">
        <f>O193/O3-1</f>
        <v>3.5278776978417268</v>
      </c>
      <c r="M193" s="49">
        <f>P193/P3-1</f>
        <v>2.8870703764320784</v>
      </c>
      <c r="N193" s="38"/>
      <c r="O193" s="17">
        <v>5.0350000000000001</v>
      </c>
      <c r="P193" s="17">
        <v>4.75</v>
      </c>
      <c r="Q193" s="23" t="s">
        <v>14</v>
      </c>
    </row>
    <row r="194" spans="1:17" x14ac:dyDescent="0.2">
      <c r="A194" s="23" t="s">
        <v>15</v>
      </c>
      <c r="B194" s="18">
        <v>60</v>
      </c>
      <c r="C194" s="18">
        <v>43</v>
      </c>
      <c r="D194" s="18">
        <v>37</v>
      </c>
      <c r="E194" s="18">
        <v>33</v>
      </c>
      <c r="F194" s="18">
        <v>32</v>
      </c>
      <c r="G194" s="18">
        <v>32</v>
      </c>
      <c r="H194" s="18">
        <v>29</v>
      </c>
      <c r="I194" s="18">
        <v>26</v>
      </c>
      <c r="J194" s="18">
        <v>24</v>
      </c>
      <c r="K194" s="18">
        <v>22</v>
      </c>
      <c r="L194" s="49">
        <f t="shared" ref="L194:M194" si="44">O194/O4-1</f>
        <v>0.3646209386281587</v>
      </c>
      <c r="M194" s="49">
        <f t="shared" si="44"/>
        <v>0.32475884244372977</v>
      </c>
      <c r="N194" s="38"/>
      <c r="O194" s="17">
        <v>0.378</v>
      </c>
      <c r="P194" s="17">
        <v>0.41199999999999998</v>
      </c>
      <c r="Q194" s="23" t="s">
        <v>15</v>
      </c>
    </row>
    <row r="195" spans="1:17" x14ac:dyDescent="0.2">
      <c r="A195" s="23" t="s">
        <v>16</v>
      </c>
      <c r="B195" s="18">
        <v>47</v>
      </c>
      <c r="C195" s="18">
        <v>47</v>
      </c>
      <c r="D195" s="18">
        <v>46</v>
      </c>
      <c r="E195" s="18">
        <v>46</v>
      </c>
      <c r="F195" s="18">
        <v>46</v>
      </c>
      <c r="G195" s="18">
        <v>46</v>
      </c>
      <c r="H195" s="18">
        <v>46</v>
      </c>
      <c r="I195" s="18">
        <v>46</v>
      </c>
      <c r="J195" s="18">
        <v>46</v>
      </c>
      <c r="K195" s="18">
        <v>36</v>
      </c>
      <c r="L195" s="49">
        <f t="shared" ref="L195:M195" si="45">O195/O5-1</f>
        <v>15.019607843137255</v>
      </c>
      <c r="M195" s="49">
        <f t="shared" si="45"/>
        <v>16.840909090909093</v>
      </c>
      <c r="N195" s="38"/>
      <c r="O195" s="17">
        <v>0.81699999999999995</v>
      </c>
      <c r="P195" s="17">
        <v>0.78500000000000003</v>
      </c>
      <c r="Q195" s="23" t="s">
        <v>17</v>
      </c>
    </row>
    <row r="196" spans="1:17" x14ac:dyDescent="0.2">
      <c r="A196" s="23" t="s">
        <v>18</v>
      </c>
      <c r="B196" s="18">
        <v>60</v>
      </c>
      <c r="C196" s="18">
        <v>60</v>
      </c>
      <c r="D196" s="18">
        <v>60</v>
      </c>
      <c r="E196" s="18">
        <v>60</v>
      </c>
      <c r="F196" s="18">
        <v>60</v>
      </c>
      <c r="G196" s="18">
        <v>60</v>
      </c>
      <c r="H196" s="18">
        <v>60</v>
      </c>
      <c r="I196" s="18">
        <v>60</v>
      </c>
      <c r="J196" s="18">
        <v>60</v>
      </c>
      <c r="K196" s="18">
        <v>60</v>
      </c>
      <c r="L196" s="49">
        <f t="shared" ref="L196:M196" si="46">O196/O6-1</f>
        <v>0.81484536082474235</v>
      </c>
      <c r="M196" s="49">
        <f t="shared" si="46"/>
        <v>1.0077979948013369</v>
      </c>
      <c r="N196" s="38" t="s">
        <v>19</v>
      </c>
      <c r="O196" s="17">
        <v>4.4009999999999998</v>
      </c>
      <c r="P196" s="17">
        <v>5.407</v>
      </c>
      <c r="Q196" s="23" t="s">
        <v>18</v>
      </c>
    </row>
    <row r="197" spans="1:17" x14ac:dyDescent="0.2">
      <c r="A197" s="23" t="s">
        <v>20</v>
      </c>
      <c r="B197" s="18">
        <v>60</v>
      </c>
      <c r="C197" s="18">
        <v>60</v>
      </c>
      <c r="D197" s="18">
        <v>60</v>
      </c>
      <c r="E197" s="18">
        <v>60</v>
      </c>
      <c r="F197" s="18">
        <v>60</v>
      </c>
      <c r="G197" s="18">
        <v>60</v>
      </c>
      <c r="H197" s="18">
        <v>60</v>
      </c>
      <c r="I197" s="18">
        <v>60</v>
      </c>
      <c r="J197" s="18">
        <v>60</v>
      </c>
      <c r="K197" s="18">
        <v>60</v>
      </c>
      <c r="L197" s="49">
        <f t="shared" ref="L197:M197" si="47">O197/O7-1</f>
        <v>3.4079844206426735E-2</v>
      </c>
      <c r="M197" s="49">
        <f t="shared" si="47"/>
        <v>-0.11124999999999996</v>
      </c>
      <c r="N197" s="38" t="s">
        <v>21</v>
      </c>
      <c r="O197" s="17">
        <v>2.1240000000000001</v>
      </c>
      <c r="P197" s="17">
        <v>2.133</v>
      </c>
      <c r="Q197" s="23" t="s">
        <v>22</v>
      </c>
    </row>
    <row r="198" spans="1:17" ht="42.75" x14ac:dyDescent="0.2">
      <c r="A198" s="23" t="s">
        <v>23</v>
      </c>
      <c r="B198" s="18">
        <v>60</v>
      </c>
      <c r="C198" s="18">
        <v>60</v>
      </c>
      <c r="D198" s="18">
        <v>60</v>
      </c>
      <c r="E198" s="18">
        <v>60</v>
      </c>
      <c r="F198" s="18">
        <v>60</v>
      </c>
      <c r="G198" s="18">
        <v>60</v>
      </c>
      <c r="H198" s="18">
        <v>46</v>
      </c>
      <c r="I198" s="18">
        <v>43</v>
      </c>
      <c r="J198" s="18">
        <v>43</v>
      </c>
      <c r="K198" s="18">
        <v>41</v>
      </c>
      <c r="L198" s="49">
        <f t="shared" ref="L198:M198" si="48">O198/O8-1</f>
        <v>0.53950518754988042</v>
      </c>
      <c r="M198" s="49">
        <f t="shared" si="48"/>
        <v>0.21358748778103642</v>
      </c>
      <c r="N198" s="43" t="s">
        <v>24</v>
      </c>
      <c r="O198" s="17">
        <v>1.929</v>
      </c>
      <c r="P198" s="17">
        <v>2.4830000000000001</v>
      </c>
      <c r="Q198" s="17" t="s">
        <v>57</v>
      </c>
    </row>
    <row r="199" spans="1:17" x14ac:dyDescent="0.2">
      <c r="A199" s="24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38"/>
    </row>
    <row r="200" spans="1:17" x14ac:dyDescent="0.2">
      <c r="A200" s="23" t="s">
        <v>25</v>
      </c>
      <c r="B200" s="25">
        <v>1</v>
      </c>
      <c r="C200" s="25">
        <v>2</v>
      </c>
      <c r="D200" s="25">
        <v>3</v>
      </c>
      <c r="E200" s="25">
        <v>4</v>
      </c>
      <c r="F200" s="25">
        <v>5</v>
      </c>
      <c r="G200" s="25">
        <v>6</v>
      </c>
      <c r="H200" s="25">
        <v>7</v>
      </c>
      <c r="I200" s="25">
        <v>8</v>
      </c>
      <c r="J200" s="25"/>
      <c r="K200" s="25"/>
      <c r="L200" s="18"/>
      <c r="M200" s="18"/>
      <c r="N200" s="38" t="s">
        <v>26</v>
      </c>
    </row>
    <row r="201" spans="1:17" x14ac:dyDescent="0.2">
      <c r="A201" s="26"/>
      <c r="B201" s="27">
        <v>25</v>
      </c>
      <c r="C201" s="27">
        <v>38</v>
      </c>
      <c r="D201" s="27">
        <v>60</v>
      </c>
      <c r="E201" s="27">
        <v>60</v>
      </c>
      <c r="F201" s="27">
        <v>60</v>
      </c>
      <c r="G201" s="27">
        <v>60</v>
      </c>
      <c r="H201" s="27">
        <v>60</v>
      </c>
      <c r="I201" s="27">
        <v>60</v>
      </c>
      <c r="J201" s="27"/>
      <c r="K201" s="27"/>
      <c r="L201" s="27"/>
      <c r="M201" s="27"/>
      <c r="N201" s="46"/>
    </row>
    <row r="202" spans="1:17" x14ac:dyDescent="0.2">
      <c r="A202" s="24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38"/>
    </row>
    <row r="203" spans="1:17" x14ac:dyDescent="0.2">
      <c r="A203" s="21" t="s">
        <v>27</v>
      </c>
      <c r="B203" s="28" t="s">
        <v>28</v>
      </c>
      <c r="C203" s="28" t="s">
        <v>29</v>
      </c>
      <c r="D203" s="22" t="s">
        <v>45</v>
      </c>
      <c r="E203" s="22" t="s">
        <v>46</v>
      </c>
      <c r="F203" s="22"/>
      <c r="G203" s="22"/>
      <c r="H203" s="22"/>
      <c r="I203" s="22"/>
      <c r="J203" s="22"/>
      <c r="K203" s="22"/>
      <c r="L203" s="22"/>
      <c r="M203" s="22"/>
      <c r="N203" s="35"/>
    </row>
    <row r="204" spans="1:17" x14ac:dyDescent="0.2">
      <c r="A204" s="26">
        <v>0</v>
      </c>
      <c r="B204" s="27">
        <v>60</v>
      </c>
      <c r="C204" s="27">
        <v>1613</v>
      </c>
      <c r="D204" s="56">
        <v>0.75</v>
      </c>
      <c r="E204" s="56"/>
      <c r="F204" s="27"/>
      <c r="G204" s="27"/>
      <c r="H204" s="27"/>
      <c r="I204" s="27"/>
      <c r="J204" s="27"/>
      <c r="K204" s="27"/>
      <c r="L204" s="27"/>
      <c r="M204" s="27"/>
      <c r="N204" s="46"/>
    </row>
    <row r="205" spans="1:17" x14ac:dyDescent="0.2">
      <c r="A205" s="24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38"/>
    </row>
    <row r="206" spans="1:17" x14ac:dyDescent="0.2">
      <c r="A206" s="21" t="s">
        <v>30</v>
      </c>
      <c r="B206" s="22" t="s">
        <v>31</v>
      </c>
      <c r="C206" s="22" t="s">
        <v>32</v>
      </c>
      <c r="D206" s="22" t="s">
        <v>33</v>
      </c>
      <c r="E206" s="22" t="s">
        <v>34</v>
      </c>
      <c r="F206" s="22"/>
      <c r="G206" s="22"/>
      <c r="H206" s="22"/>
      <c r="I206" s="22"/>
      <c r="J206" s="22"/>
      <c r="K206" s="22"/>
      <c r="L206" s="22"/>
      <c r="M206" s="22"/>
      <c r="N206" s="35"/>
    </row>
    <row r="207" spans="1:17" x14ac:dyDescent="0.2">
      <c r="A207" s="26"/>
      <c r="B207" s="26" t="s">
        <v>40</v>
      </c>
      <c r="C207" s="27" t="s">
        <v>47</v>
      </c>
      <c r="D207" s="27" t="s">
        <v>43</v>
      </c>
      <c r="E207" s="27" t="s">
        <v>38</v>
      </c>
      <c r="F207" s="27"/>
      <c r="G207" s="27"/>
      <c r="H207" s="27"/>
      <c r="I207" s="27"/>
      <c r="J207" s="27"/>
      <c r="K207" s="27"/>
      <c r="L207" s="27"/>
      <c r="M207" s="27"/>
      <c r="N207" s="46"/>
    </row>
    <row r="208" spans="1:17" x14ac:dyDescent="0.2">
      <c r="A208" s="29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47"/>
    </row>
    <row r="211" spans="1:17" x14ac:dyDescent="0.2">
      <c r="A211" s="19" t="s">
        <v>62</v>
      </c>
      <c r="B211" s="20" t="s">
        <v>1</v>
      </c>
      <c r="C211" s="20" t="s">
        <v>2</v>
      </c>
      <c r="D211" s="20" t="s">
        <v>3</v>
      </c>
      <c r="E211" s="20" t="s">
        <v>4</v>
      </c>
      <c r="F211" s="20" t="s">
        <v>5</v>
      </c>
      <c r="G211" s="20" t="s">
        <v>6</v>
      </c>
      <c r="H211" s="20" t="s">
        <v>7</v>
      </c>
      <c r="I211" s="20" t="s">
        <v>8</v>
      </c>
      <c r="J211" s="20" t="s">
        <v>9</v>
      </c>
      <c r="K211" s="20" t="s">
        <v>10</v>
      </c>
      <c r="L211" s="32" t="s">
        <v>11</v>
      </c>
      <c r="M211" s="32" t="s">
        <v>12</v>
      </c>
      <c r="N211" s="33" t="s">
        <v>13</v>
      </c>
    </row>
    <row r="212" spans="1:17" x14ac:dyDescent="0.2">
      <c r="A212" s="23" t="s">
        <v>14</v>
      </c>
      <c r="B212" s="18">
        <v>63</v>
      </c>
      <c r="C212" s="18">
        <v>63</v>
      </c>
      <c r="D212" s="18">
        <v>63</v>
      </c>
      <c r="E212" s="18">
        <v>63</v>
      </c>
      <c r="F212" s="18">
        <v>63</v>
      </c>
      <c r="G212" s="18">
        <v>63</v>
      </c>
      <c r="H212" s="18">
        <v>63</v>
      </c>
      <c r="I212" s="18">
        <v>63</v>
      </c>
      <c r="J212" s="18">
        <v>63</v>
      </c>
      <c r="K212" s="18">
        <v>63</v>
      </c>
      <c r="L212" s="49">
        <f>O212/O3-1</f>
        <v>0.7473021582733812</v>
      </c>
      <c r="M212" s="49">
        <f>P212/P3-1</f>
        <v>0.93780687397708662</v>
      </c>
      <c r="N212" s="38"/>
      <c r="O212" s="17">
        <v>1.9430000000000001</v>
      </c>
      <c r="P212" s="17">
        <v>2.3679999999999999</v>
      </c>
      <c r="Q212" s="23" t="s">
        <v>14</v>
      </c>
    </row>
    <row r="213" spans="1:17" x14ac:dyDescent="0.2">
      <c r="A213" s="23" t="s">
        <v>15</v>
      </c>
      <c r="B213" s="18">
        <v>63</v>
      </c>
      <c r="C213" s="18">
        <v>62</v>
      </c>
      <c r="D213" s="18">
        <v>61</v>
      </c>
      <c r="E213" s="18">
        <v>61</v>
      </c>
      <c r="F213" s="18">
        <v>56</v>
      </c>
      <c r="G213" s="18">
        <v>50</v>
      </c>
      <c r="H213" s="18">
        <v>45</v>
      </c>
      <c r="I213" s="18">
        <v>42</v>
      </c>
      <c r="J213" s="18">
        <v>39</v>
      </c>
      <c r="K213" s="18">
        <v>36</v>
      </c>
      <c r="L213" s="49">
        <f t="shared" ref="L213:M213" si="49">O213/O4-1</f>
        <v>0.36823104693140785</v>
      </c>
      <c r="M213" s="49">
        <f t="shared" si="49"/>
        <v>0.36655948553054651</v>
      </c>
      <c r="N213" s="38"/>
      <c r="O213" s="17">
        <v>0.379</v>
      </c>
      <c r="P213" s="17">
        <v>0.42499999999999999</v>
      </c>
      <c r="Q213" s="23" t="s">
        <v>15</v>
      </c>
    </row>
    <row r="214" spans="1:17" x14ac:dyDescent="0.2">
      <c r="A214" s="23" t="s">
        <v>16</v>
      </c>
      <c r="B214" s="18">
        <v>63</v>
      </c>
      <c r="C214" s="18">
        <v>63</v>
      </c>
      <c r="D214" s="18">
        <v>63</v>
      </c>
      <c r="E214" s="18">
        <v>63</v>
      </c>
      <c r="F214" s="18">
        <v>63</v>
      </c>
      <c r="G214" s="18">
        <v>63</v>
      </c>
      <c r="H214" s="18">
        <v>63</v>
      </c>
      <c r="I214" s="18">
        <v>63</v>
      </c>
      <c r="J214" s="18">
        <v>63</v>
      </c>
      <c r="K214" s="18">
        <v>63</v>
      </c>
      <c r="L214" s="49">
        <f t="shared" ref="L214:M214" si="50">O214/O5-1</f>
        <v>0.90196078431372562</v>
      </c>
      <c r="M214" s="49">
        <f t="shared" si="50"/>
        <v>0.9318181818181821</v>
      </c>
      <c r="N214" s="38"/>
      <c r="O214" s="17">
        <v>9.7000000000000003E-2</v>
      </c>
      <c r="P214" s="17">
        <v>8.5000000000000006E-2</v>
      </c>
      <c r="Q214" s="23" t="s">
        <v>17</v>
      </c>
    </row>
    <row r="215" spans="1:17" x14ac:dyDescent="0.2">
      <c r="A215" s="23" t="s">
        <v>18</v>
      </c>
      <c r="B215" s="18">
        <v>48</v>
      </c>
      <c r="C215" s="18">
        <v>45</v>
      </c>
      <c r="D215" s="18">
        <v>42</v>
      </c>
      <c r="E215" s="18">
        <v>41</v>
      </c>
      <c r="F215" s="18">
        <v>41</v>
      </c>
      <c r="G215" s="18">
        <v>40</v>
      </c>
      <c r="H215" s="18">
        <v>40</v>
      </c>
      <c r="I215" s="18">
        <v>40</v>
      </c>
      <c r="J215" s="18">
        <v>36</v>
      </c>
      <c r="K215" s="18">
        <v>36</v>
      </c>
      <c r="L215" s="49">
        <f t="shared" ref="L215:M215" si="51">O215/O6-1</f>
        <v>0.13484536082474219</v>
      </c>
      <c r="M215" s="49">
        <f t="shared" si="51"/>
        <v>5.7185295209803089E-2</v>
      </c>
      <c r="N215" s="38" t="s">
        <v>19</v>
      </c>
      <c r="O215" s="17">
        <v>2.7519999999999998</v>
      </c>
      <c r="P215" s="17">
        <v>2.847</v>
      </c>
      <c r="Q215" s="23" t="s">
        <v>18</v>
      </c>
    </row>
    <row r="216" spans="1:17" x14ac:dyDescent="0.2">
      <c r="A216" s="23" t="s">
        <v>20</v>
      </c>
      <c r="B216" s="18">
        <v>63</v>
      </c>
      <c r="C216" s="18">
        <v>63</v>
      </c>
      <c r="D216" s="18">
        <v>63</v>
      </c>
      <c r="E216" s="18">
        <v>63</v>
      </c>
      <c r="F216" s="18">
        <v>63</v>
      </c>
      <c r="G216" s="18">
        <v>63</v>
      </c>
      <c r="H216" s="18">
        <v>63</v>
      </c>
      <c r="I216" s="18">
        <v>63</v>
      </c>
      <c r="J216" s="18">
        <v>63</v>
      </c>
      <c r="K216" s="18">
        <v>63</v>
      </c>
      <c r="L216" s="49">
        <f t="shared" ref="L216:M216" si="52">O216/O7-1</f>
        <v>0.76046738072054554</v>
      </c>
      <c r="M216" s="49">
        <f t="shared" si="52"/>
        <v>0.50625000000000009</v>
      </c>
      <c r="N216" s="38" t="s">
        <v>21</v>
      </c>
      <c r="O216" s="17">
        <v>3.6160000000000001</v>
      </c>
      <c r="P216" s="17">
        <v>3.6150000000000002</v>
      </c>
      <c r="Q216" s="23" t="s">
        <v>22</v>
      </c>
    </row>
    <row r="217" spans="1:17" ht="42.75" x14ac:dyDescent="0.2">
      <c r="A217" s="23" t="s">
        <v>23</v>
      </c>
      <c r="B217" s="18">
        <v>61</v>
      </c>
      <c r="C217" s="18">
        <v>60</v>
      </c>
      <c r="D217" s="18">
        <v>60</v>
      </c>
      <c r="E217" s="18">
        <v>58</v>
      </c>
      <c r="F217" s="18">
        <v>53</v>
      </c>
      <c r="G217" s="18">
        <v>50</v>
      </c>
      <c r="H217" s="18">
        <v>46</v>
      </c>
      <c r="I217" s="18">
        <v>46</v>
      </c>
      <c r="J217" s="18">
        <v>45</v>
      </c>
      <c r="K217" s="18">
        <v>40</v>
      </c>
      <c r="L217" s="49">
        <f t="shared" ref="L217:M217" si="53">O217/O8-1</f>
        <v>-0.16759776536312843</v>
      </c>
      <c r="M217" s="49">
        <f t="shared" si="53"/>
        <v>-0.19843597262952095</v>
      </c>
      <c r="N217" s="43" t="s">
        <v>24</v>
      </c>
      <c r="O217" s="17">
        <v>1.0429999999999999</v>
      </c>
      <c r="P217" s="17">
        <v>1.64</v>
      </c>
      <c r="Q217" s="17" t="s">
        <v>57</v>
      </c>
    </row>
    <row r="218" spans="1:17" x14ac:dyDescent="0.2">
      <c r="A218" s="24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38"/>
    </row>
    <row r="219" spans="1:17" x14ac:dyDescent="0.2">
      <c r="A219" s="23" t="s">
        <v>25</v>
      </c>
      <c r="B219" s="25">
        <v>1</v>
      </c>
      <c r="C219" s="25">
        <v>2</v>
      </c>
      <c r="D219" s="25">
        <v>3</v>
      </c>
      <c r="E219" s="25">
        <v>4</v>
      </c>
      <c r="F219" s="25">
        <v>5</v>
      </c>
      <c r="G219" s="25">
        <v>6</v>
      </c>
      <c r="H219" s="25">
        <v>7</v>
      </c>
      <c r="I219" s="25">
        <v>8</v>
      </c>
      <c r="J219" s="25"/>
      <c r="K219" s="25"/>
      <c r="L219" s="18"/>
      <c r="M219" s="18"/>
      <c r="N219" s="38" t="s">
        <v>26</v>
      </c>
    </row>
    <row r="220" spans="1:17" x14ac:dyDescent="0.2">
      <c r="A220" s="26"/>
      <c r="B220" s="27">
        <v>54</v>
      </c>
      <c r="C220" s="27">
        <v>57</v>
      </c>
      <c r="D220" s="27">
        <v>57</v>
      </c>
      <c r="E220" s="27">
        <v>57</v>
      </c>
      <c r="F220" s="27">
        <v>57</v>
      </c>
      <c r="G220" s="27">
        <v>63</v>
      </c>
      <c r="H220" s="27">
        <v>63</v>
      </c>
      <c r="I220" s="27">
        <v>63</v>
      </c>
      <c r="J220" s="27"/>
      <c r="K220" s="27"/>
      <c r="L220" s="27"/>
      <c r="M220" s="27"/>
      <c r="N220" s="46"/>
    </row>
    <row r="221" spans="1:17" x14ac:dyDescent="0.2">
      <c r="A221" s="24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38"/>
    </row>
    <row r="222" spans="1:17" x14ac:dyDescent="0.2">
      <c r="A222" s="21" t="s">
        <v>27</v>
      </c>
      <c r="B222" s="28" t="s">
        <v>28</v>
      </c>
      <c r="C222" s="28" t="s">
        <v>29</v>
      </c>
      <c r="D222" s="22" t="s">
        <v>45</v>
      </c>
      <c r="E222" s="22" t="s">
        <v>46</v>
      </c>
      <c r="F222" s="22"/>
      <c r="G222" s="22"/>
      <c r="H222" s="22"/>
      <c r="I222" s="22"/>
      <c r="J222" s="22"/>
      <c r="K222" s="22"/>
      <c r="L222" s="22"/>
      <c r="M222" s="22"/>
      <c r="N222" s="35"/>
    </row>
    <row r="223" spans="1:17" x14ac:dyDescent="0.2">
      <c r="A223" s="26">
        <v>0</v>
      </c>
      <c r="B223" s="27">
        <v>63</v>
      </c>
      <c r="C223" s="27">
        <v>643</v>
      </c>
      <c r="D223" s="56">
        <v>0.53</v>
      </c>
      <c r="E223" s="67">
        <v>3.1199999999999999E-2</v>
      </c>
      <c r="F223" s="27"/>
      <c r="G223" s="27"/>
      <c r="H223" s="27"/>
      <c r="I223" s="27"/>
      <c r="J223" s="27"/>
      <c r="K223" s="27"/>
      <c r="L223" s="27"/>
      <c r="M223" s="27"/>
      <c r="N223" s="46"/>
    </row>
    <row r="224" spans="1:17" x14ac:dyDescent="0.2">
      <c r="A224" s="24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38"/>
    </row>
    <row r="225" spans="1:17" x14ac:dyDescent="0.2">
      <c r="A225" s="21" t="s">
        <v>30</v>
      </c>
      <c r="B225" s="22" t="s">
        <v>31</v>
      </c>
      <c r="C225" s="22" t="s">
        <v>32</v>
      </c>
      <c r="D225" s="22" t="s">
        <v>33</v>
      </c>
      <c r="E225" s="22" t="s">
        <v>34</v>
      </c>
      <c r="F225" s="22"/>
      <c r="G225" s="22"/>
      <c r="H225" s="22"/>
      <c r="I225" s="22"/>
      <c r="J225" s="22"/>
      <c r="K225" s="22"/>
      <c r="L225" s="22"/>
      <c r="M225" s="22"/>
      <c r="N225" s="35"/>
    </row>
    <row r="226" spans="1:17" x14ac:dyDescent="0.2">
      <c r="A226" s="26"/>
      <c r="B226" s="26" t="s">
        <v>41</v>
      </c>
      <c r="C226" s="26" t="s">
        <v>41</v>
      </c>
      <c r="D226" s="27" t="s">
        <v>43</v>
      </c>
      <c r="E226" s="27" t="s">
        <v>38</v>
      </c>
      <c r="F226" s="27"/>
      <c r="G226" s="27"/>
      <c r="H226" s="27"/>
      <c r="I226" s="27"/>
      <c r="J226" s="27"/>
      <c r="K226" s="27"/>
      <c r="L226" s="27"/>
      <c r="M226" s="27"/>
      <c r="N226" s="46"/>
    </row>
    <row r="227" spans="1:17" x14ac:dyDescent="0.2">
      <c r="A227" s="29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47"/>
    </row>
    <row r="230" spans="1:17" x14ac:dyDescent="0.2">
      <c r="A230" s="19" t="s">
        <v>63</v>
      </c>
      <c r="B230" s="20" t="s">
        <v>1</v>
      </c>
      <c r="C230" s="20" t="s">
        <v>2</v>
      </c>
      <c r="D230" s="20" t="s">
        <v>3</v>
      </c>
      <c r="E230" s="20" t="s">
        <v>4</v>
      </c>
      <c r="F230" s="20" t="s">
        <v>5</v>
      </c>
      <c r="G230" s="20" t="s">
        <v>6</v>
      </c>
      <c r="H230" s="20" t="s">
        <v>7</v>
      </c>
      <c r="I230" s="20" t="s">
        <v>8</v>
      </c>
      <c r="J230" s="20" t="s">
        <v>9</v>
      </c>
      <c r="K230" s="20" t="s">
        <v>10</v>
      </c>
      <c r="L230" s="32" t="s">
        <v>11</v>
      </c>
      <c r="M230" s="32" t="s">
        <v>12</v>
      </c>
      <c r="N230" s="33" t="s">
        <v>13</v>
      </c>
    </row>
    <row r="231" spans="1:17" x14ac:dyDescent="0.2">
      <c r="A231" s="23" t="s">
        <v>14</v>
      </c>
      <c r="B231" s="18">
        <v>122</v>
      </c>
      <c r="C231" s="18">
        <v>119</v>
      </c>
      <c r="D231" s="18">
        <v>117</v>
      </c>
      <c r="E231" s="18">
        <v>115</v>
      </c>
      <c r="F231" s="18">
        <v>115</v>
      </c>
      <c r="G231" s="18">
        <v>111</v>
      </c>
      <c r="H231" s="18">
        <v>110</v>
      </c>
      <c r="I231" s="18">
        <v>106</v>
      </c>
      <c r="J231" s="18">
        <v>106</v>
      </c>
      <c r="K231" s="18">
        <v>106</v>
      </c>
      <c r="L231" s="49">
        <f>O231/O3-1</f>
        <v>3.8956834532374094</v>
      </c>
      <c r="M231" s="49">
        <f>P231/P3-1</f>
        <v>3.6129296235679211</v>
      </c>
      <c r="N231" s="38"/>
      <c r="O231" s="17">
        <v>5.444</v>
      </c>
      <c r="P231" s="17">
        <v>5.6369999999999996</v>
      </c>
      <c r="Q231" s="23" t="s">
        <v>14</v>
      </c>
    </row>
    <row r="232" spans="1:17" x14ac:dyDescent="0.2">
      <c r="A232" s="23" t="s">
        <v>15</v>
      </c>
      <c r="B232" s="18">
        <v>110</v>
      </c>
      <c r="C232" s="18">
        <v>90</v>
      </c>
      <c r="D232" s="18">
        <v>75</v>
      </c>
      <c r="E232" s="18">
        <v>63</v>
      </c>
      <c r="F232" s="18">
        <v>57</v>
      </c>
      <c r="G232" s="18">
        <v>50</v>
      </c>
      <c r="H232" s="18">
        <v>45</v>
      </c>
      <c r="I232" s="18">
        <v>40</v>
      </c>
      <c r="J232" s="18">
        <v>37</v>
      </c>
      <c r="K232" s="18">
        <v>33</v>
      </c>
      <c r="L232" s="49">
        <f t="shared" ref="L232:M232" si="54">O232/O4-1</f>
        <v>0.37906137184115507</v>
      </c>
      <c r="M232" s="49">
        <f t="shared" si="54"/>
        <v>0.32475884244372977</v>
      </c>
      <c r="N232" s="38"/>
      <c r="O232" s="17">
        <v>0.38200000000000001</v>
      </c>
      <c r="P232" s="17">
        <v>0.41199999999999998</v>
      </c>
      <c r="Q232" s="23" t="s">
        <v>15</v>
      </c>
    </row>
    <row r="233" spans="1:17" x14ac:dyDescent="0.2">
      <c r="A233" s="23" t="s">
        <v>16</v>
      </c>
      <c r="B233" s="18">
        <v>121</v>
      </c>
      <c r="C233" s="18">
        <v>119</v>
      </c>
      <c r="D233" s="18">
        <v>117</v>
      </c>
      <c r="E233" s="18">
        <v>115</v>
      </c>
      <c r="F233" s="18">
        <v>110</v>
      </c>
      <c r="G233" s="18">
        <v>105</v>
      </c>
      <c r="H233" s="18">
        <v>99</v>
      </c>
      <c r="I233" s="18">
        <v>98</v>
      </c>
      <c r="J233" s="18">
        <v>87</v>
      </c>
      <c r="K233" s="18">
        <v>69</v>
      </c>
      <c r="L233" s="49">
        <f t="shared" ref="L233:M233" si="55">O233/O5-1</f>
        <v>2.7647058823529416</v>
      </c>
      <c r="M233" s="49">
        <f t="shared" si="55"/>
        <v>1.9090909090909092</v>
      </c>
      <c r="N233" s="38"/>
      <c r="O233" s="17">
        <v>0.192</v>
      </c>
      <c r="P233" s="17">
        <v>0.128</v>
      </c>
      <c r="Q233" s="23" t="s">
        <v>17</v>
      </c>
    </row>
    <row r="234" spans="1:17" x14ac:dyDescent="0.2">
      <c r="A234" s="23" t="s">
        <v>18</v>
      </c>
      <c r="B234" s="18">
        <v>142</v>
      </c>
      <c r="C234" s="18">
        <v>142</v>
      </c>
      <c r="D234" s="18">
        <v>142</v>
      </c>
      <c r="E234" s="18">
        <v>142</v>
      </c>
      <c r="F234" s="18">
        <v>142</v>
      </c>
      <c r="G234" s="18">
        <v>142</v>
      </c>
      <c r="H234" s="18">
        <v>142</v>
      </c>
      <c r="I234" s="18">
        <v>142</v>
      </c>
      <c r="J234" s="18">
        <v>142</v>
      </c>
      <c r="K234" s="18">
        <v>142</v>
      </c>
      <c r="L234" s="49">
        <f t="shared" ref="L234:M234" si="56">O234/O6-1</f>
        <v>0.79505154639175268</v>
      </c>
      <c r="M234" s="49">
        <f t="shared" si="56"/>
        <v>0.48978834014110628</v>
      </c>
      <c r="N234" s="38" t="s">
        <v>19</v>
      </c>
      <c r="O234" s="17">
        <v>4.3529999999999998</v>
      </c>
      <c r="P234" s="17">
        <v>4.0119999999999996</v>
      </c>
      <c r="Q234" s="23" t="s">
        <v>18</v>
      </c>
    </row>
    <row r="235" spans="1:17" x14ac:dyDescent="0.2">
      <c r="A235" s="23" t="s">
        <v>20</v>
      </c>
      <c r="B235" s="18">
        <v>142</v>
      </c>
      <c r="C235" s="18">
        <v>142</v>
      </c>
      <c r="D235" s="18">
        <v>142</v>
      </c>
      <c r="E235" s="18">
        <v>142</v>
      </c>
      <c r="F235" s="18">
        <v>142</v>
      </c>
      <c r="G235" s="18">
        <v>142</v>
      </c>
      <c r="H235" s="18">
        <v>142</v>
      </c>
      <c r="I235" s="18">
        <v>142</v>
      </c>
      <c r="J235" s="18">
        <v>142</v>
      </c>
      <c r="K235" s="18">
        <v>142</v>
      </c>
      <c r="L235" s="49">
        <f t="shared" ref="L235:M235" si="57">O235/O7-1</f>
        <v>4.6251217137293077E-2</v>
      </c>
      <c r="M235" s="49">
        <f t="shared" si="57"/>
        <v>-0.10750000000000004</v>
      </c>
      <c r="N235" s="38" t="s">
        <v>21</v>
      </c>
      <c r="O235" s="17">
        <v>2.149</v>
      </c>
      <c r="P235" s="17">
        <v>2.1419999999999999</v>
      </c>
      <c r="Q235" s="23" t="s">
        <v>22</v>
      </c>
    </row>
    <row r="236" spans="1:17" ht="42.75" x14ac:dyDescent="0.2">
      <c r="A236" s="23" t="s">
        <v>23</v>
      </c>
      <c r="B236" s="18">
        <v>135</v>
      </c>
      <c r="C236" s="18">
        <v>132</v>
      </c>
      <c r="D236" s="18">
        <v>122</v>
      </c>
      <c r="E236" s="18">
        <v>109</v>
      </c>
      <c r="F236" s="18">
        <v>106</v>
      </c>
      <c r="G236" s="18">
        <v>106</v>
      </c>
      <c r="H236" s="18">
        <v>106</v>
      </c>
      <c r="I236" s="18">
        <v>84</v>
      </c>
      <c r="J236" s="18">
        <v>84</v>
      </c>
      <c r="K236" s="18">
        <v>80</v>
      </c>
      <c r="L236" s="49">
        <f t="shared" ref="L236:M236" si="58">O236/O8-1</f>
        <v>0.32322426177174779</v>
      </c>
      <c r="M236" s="49">
        <f t="shared" si="58"/>
        <v>0.29618768328445766</v>
      </c>
      <c r="N236" s="43" t="s">
        <v>24</v>
      </c>
      <c r="O236" s="17">
        <v>1.6579999999999999</v>
      </c>
      <c r="P236" s="17">
        <v>2.6520000000000001</v>
      </c>
      <c r="Q236" s="17" t="s">
        <v>57</v>
      </c>
    </row>
    <row r="237" spans="1:17" x14ac:dyDescent="0.2">
      <c r="A237" s="24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38"/>
    </row>
    <row r="238" spans="1:17" x14ac:dyDescent="0.2">
      <c r="A238" s="23" t="s">
        <v>25</v>
      </c>
      <c r="B238" s="25">
        <v>1</v>
      </c>
      <c r="C238" s="25">
        <v>2</v>
      </c>
      <c r="D238" s="25">
        <v>3</v>
      </c>
      <c r="E238" s="25">
        <v>4</v>
      </c>
      <c r="F238" s="25">
        <v>5</v>
      </c>
      <c r="G238" s="25">
        <v>6</v>
      </c>
      <c r="H238" s="25">
        <v>7</v>
      </c>
      <c r="I238" s="25">
        <v>8</v>
      </c>
      <c r="J238" s="25"/>
      <c r="K238" s="25"/>
      <c r="L238" s="18"/>
      <c r="M238" s="18"/>
      <c r="N238" s="38" t="s">
        <v>26</v>
      </c>
    </row>
    <row r="239" spans="1:17" x14ac:dyDescent="0.2">
      <c r="A239" s="26"/>
      <c r="B239" s="27">
        <v>31</v>
      </c>
      <c r="C239" s="27">
        <v>36</v>
      </c>
      <c r="D239" s="27">
        <v>48</v>
      </c>
      <c r="E239" s="27">
        <v>142</v>
      </c>
      <c r="F239" s="27">
        <v>142</v>
      </c>
      <c r="G239" s="27">
        <v>142</v>
      </c>
      <c r="H239" s="27">
        <v>142</v>
      </c>
      <c r="I239" s="27">
        <v>142</v>
      </c>
      <c r="J239" s="27"/>
      <c r="K239" s="27"/>
      <c r="L239" s="27"/>
      <c r="M239" s="27"/>
      <c r="N239" s="46"/>
    </row>
    <row r="240" spans="1:17" x14ac:dyDescent="0.2">
      <c r="A240" s="24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38"/>
    </row>
    <row r="241" spans="1:17" x14ac:dyDescent="0.2">
      <c r="A241" s="21" t="s">
        <v>27</v>
      </c>
      <c r="B241" s="28" t="s">
        <v>28</v>
      </c>
      <c r="C241" s="28" t="s">
        <v>29</v>
      </c>
      <c r="D241" s="22" t="s">
        <v>45</v>
      </c>
      <c r="E241" s="22" t="s">
        <v>46</v>
      </c>
      <c r="F241" s="22" t="s">
        <v>64</v>
      </c>
      <c r="G241" s="22"/>
      <c r="H241" s="22"/>
      <c r="I241" s="22"/>
      <c r="J241" s="22"/>
      <c r="K241" s="22"/>
      <c r="L241" s="22"/>
      <c r="M241" s="22"/>
      <c r="N241" s="35"/>
    </row>
    <row r="242" spans="1:17" x14ac:dyDescent="0.2">
      <c r="A242" s="26"/>
      <c r="B242" s="27">
        <v>142</v>
      </c>
      <c r="C242" s="27">
        <v>844</v>
      </c>
      <c r="D242" s="56">
        <v>0.99</v>
      </c>
      <c r="E242" s="67"/>
      <c r="F242" s="56">
        <v>0.51</v>
      </c>
      <c r="G242" s="27"/>
      <c r="H242" s="27"/>
      <c r="I242" s="27"/>
      <c r="J242" s="27"/>
      <c r="K242" s="27"/>
      <c r="L242" s="27"/>
      <c r="M242" s="27"/>
      <c r="N242" s="46"/>
    </row>
    <row r="243" spans="1:17" x14ac:dyDescent="0.2">
      <c r="A243" s="24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38"/>
    </row>
    <row r="244" spans="1:17" x14ac:dyDescent="0.2">
      <c r="A244" s="21" t="s">
        <v>30</v>
      </c>
      <c r="B244" s="22" t="s">
        <v>31</v>
      </c>
      <c r="C244" s="22" t="s">
        <v>32</v>
      </c>
      <c r="D244" s="22" t="s">
        <v>33</v>
      </c>
      <c r="E244" s="22" t="s">
        <v>34</v>
      </c>
      <c r="F244" s="22"/>
      <c r="G244" s="22"/>
      <c r="H244" s="22"/>
      <c r="I244" s="22"/>
      <c r="J244" s="22"/>
      <c r="K244" s="22"/>
      <c r="L244" s="22"/>
      <c r="M244" s="22"/>
      <c r="N244" s="35"/>
    </row>
    <row r="245" spans="1:17" x14ac:dyDescent="0.2">
      <c r="A245" s="26"/>
      <c r="B245" s="26" t="s">
        <v>65</v>
      </c>
      <c r="C245" s="26" t="s">
        <v>66</v>
      </c>
      <c r="D245" s="27" t="s">
        <v>43</v>
      </c>
      <c r="E245" s="27" t="s">
        <v>38</v>
      </c>
      <c r="F245" s="27"/>
      <c r="G245" s="27"/>
      <c r="H245" s="27"/>
      <c r="I245" s="27"/>
      <c r="J245" s="27"/>
      <c r="K245" s="27"/>
      <c r="L245" s="27"/>
      <c r="M245" s="27"/>
      <c r="N245" s="46"/>
    </row>
    <row r="246" spans="1:17" x14ac:dyDescent="0.2">
      <c r="A246" s="29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47"/>
    </row>
    <row r="249" spans="1:17" x14ac:dyDescent="0.2">
      <c r="A249" s="19" t="s">
        <v>67</v>
      </c>
      <c r="B249" s="20" t="s">
        <v>1</v>
      </c>
      <c r="C249" s="20" t="s">
        <v>2</v>
      </c>
      <c r="D249" s="20" t="s">
        <v>3</v>
      </c>
      <c r="E249" s="20" t="s">
        <v>4</v>
      </c>
      <c r="F249" s="20" t="s">
        <v>5</v>
      </c>
      <c r="G249" s="20" t="s">
        <v>6</v>
      </c>
      <c r="H249" s="20" t="s">
        <v>7</v>
      </c>
      <c r="I249" s="20" t="s">
        <v>8</v>
      </c>
      <c r="J249" s="20" t="s">
        <v>9</v>
      </c>
      <c r="K249" s="20" t="s">
        <v>10</v>
      </c>
      <c r="L249" s="32" t="s">
        <v>11</v>
      </c>
      <c r="M249" s="32" t="s">
        <v>12</v>
      </c>
      <c r="N249" s="33" t="s">
        <v>13</v>
      </c>
    </row>
    <row r="250" spans="1:17" x14ac:dyDescent="0.2">
      <c r="A250" s="23" t="s">
        <v>14</v>
      </c>
      <c r="B250" s="18">
        <v>82</v>
      </c>
      <c r="C250" s="18">
        <v>82</v>
      </c>
      <c r="D250" s="18">
        <v>81</v>
      </c>
      <c r="E250" s="18">
        <v>80</v>
      </c>
      <c r="F250" s="18">
        <v>79</v>
      </c>
      <c r="G250" s="18">
        <v>77</v>
      </c>
      <c r="H250" s="18">
        <v>76</v>
      </c>
      <c r="I250" s="18">
        <v>74</v>
      </c>
      <c r="J250" s="18">
        <v>73</v>
      </c>
      <c r="K250" s="18">
        <v>73</v>
      </c>
      <c r="L250" s="49">
        <f>O250/O3-1</f>
        <v>4.802158273381294</v>
      </c>
      <c r="M250" s="49">
        <f>P250/P3-1</f>
        <v>4.4803600654664484</v>
      </c>
      <c r="N250" s="38"/>
      <c r="O250" s="18">
        <v>6.452</v>
      </c>
      <c r="P250" s="18">
        <v>6.6970000000000001</v>
      </c>
      <c r="Q250" s="23" t="s">
        <v>14</v>
      </c>
    </row>
    <row r="251" spans="1:17" x14ac:dyDescent="0.2">
      <c r="A251" s="23" t="s">
        <v>15</v>
      </c>
      <c r="B251" s="18">
        <v>77</v>
      </c>
      <c r="C251" s="18">
        <v>64</v>
      </c>
      <c r="D251" s="18">
        <v>54</v>
      </c>
      <c r="E251" s="18">
        <v>47</v>
      </c>
      <c r="F251" s="18">
        <v>41</v>
      </c>
      <c r="G251" s="18">
        <v>38</v>
      </c>
      <c r="H251" s="18">
        <v>34</v>
      </c>
      <c r="I251" s="18">
        <v>31</v>
      </c>
      <c r="J251" s="18">
        <v>28</v>
      </c>
      <c r="K251" s="18">
        <v>26</v>
      </c>
      <c r="L251" s="49">
        <f t="shared" ref="L251:M251" si="59">O251/O4-1</f>
        <v>0.41516245487364611</v>
      </c>
      <c r="M251" s="49">
        <f t="shared" si="59"/>
        <v>0.4212218649517685</v>
      </c>
      <c r="N251" s="38"/>
      <c r="O251" s="18">
        <v>0.39200000000000002</v>
      </c>
      <c r="P251" s="18">
        <v>0.442</v>
      </c>
      <c r="Q251" s="23" t="s">
        <v>15</v>
      </c>
    </row>
    <row r="252" spans="1:17" x14ac:dyDescent="0.2">
      <c r="A252" s="23" t="s">
        <v>16</v>
      </c>
      <c r="B252" s="18">
        <v>82</v>
      </c>
      <c r="C252" s="18">
        <v>80</v>
      </c>
      <c r="D252" s="18">
        <v>79</v>
      </c>
      <c r="E252" s="18">
        <v>79</v>
      </c>
      <c r="F252" s="18">
        <v>77</v>
      </c>
      <c r="G252" s="18">
        <v>74</v>
      </c>
      <c r="H252" s="18">
        <v>69</v>
      </c>
      <c r="I252" s="18">
        <v>69</v>
      </c>
      <c r="J252" s="18">
        <v>64</v>
      </c>
      <c r="K252" s="18">
        <v>53</v>
      </c>
      <c r="L252" s="49">
        <f t="shared" ref="L252:M252" si="60">O252/O5-1</f>
        <v>3.1372549019607847</v>
      </c>
      <c r="M252" s="49">
        <f t="shared" si="60"/>
        <v>2.4545454545454546</v>
      </c>
      <c r="N252" s="38"/>
      <c r="O252" s="18">
        <v>0.21099999999999999</v>
      </c>
      <c r="P252" s="18">
        <v>0.152</v>
      </c>
      <c r="Q252" s="23" t="s">
        <v>17</v>
      </c>
    </row>
    <row r="253" spans="1:17" x14ac:dyDescent="0.2">
      <c r="A253" s="23" t="s">
        <v>18</v>
      </c>
      <c r="B253" s="18">
        <v>91</v>
      </c>
      <c r="C253" s="18">
        <v>91</v>
      </c>
      <c r="D253" s="18">
        <v>91</v>
      </c>
      <c r="E253" s="18">
        <v>91</v>
      </c>
      <c r="F253" s="18">
        <v>91</v>
      </c>
      <c r="G253" s="18">
        <v>91</v>
      </c>
      <c r="H253" s="18">
        <v>91</v>
      </c>
      <c r="I253" s="18">
        <v>91</v>
      </c>
      <c r="J253" s="18">
        <v>91</v>
      </c>
      <c r="K253" s="18">
        <v>91</v>
      </c>
      <c r="L253" s="49">
        <f t="shared" ref="L253:M253" si="61">O253/O6-1</f>
        <v>0.20907216494845371</v>
      </c>
      <c r="M253" s="49">
        <f t="shared" si="61"/>
        <v>0.363163757890828</v>
      </c>
      <c r="N253" s="38" t="s">
        <v>19</v>
      </c>
      <c r="O253" s="17">
        <v>2.9319999999999999</v>
      </c>
      <c r="P253" s="17">
        <v>3.6709999999999998</v>
      </c>
      <c r="Q253" s="23" t="s">
        <v>18</v>
      </c>
    </row>
    <row r="254" spans="1:17" x14ac:dyDescent="0.2">
      <c r="A254" s="23" t="s">
        <v>68</v>
      </c>
      <c r="B254" s="66">
        <v>75</v>
      </c>
      <c r="C254" s="66">
        <v>75</v>
      </c>
      <c r="D254" s="66">
        <v>75</v>
      </c>
      <c r="E254" s="66">
        <v>75</v>
      </c>
      <c r="F254" s="66">
        <v>75</v>
      </c>
      <c r="G254" s="66">
        <v>75</v>
      </c>
      <c r="H254" s="66">
        <v>75</v>
      </c>
      <c r="I254" s="66">
        <v>75</v>
      </c>
      <c r="J254" s="66">
        <v>75</v>
      </c>
      <c r="K254" s="66">
        <v>75</v>
      </c>
      <c r="L254" s="49">
        <f t="shared" ref="L254:M254" si="62">O254/O7-1</f>
        <v>0.6937682570593966</v>
      </c>
      <c r="M254" s="49">
        <f t="shared" si="62"/>
        <v>0.45083333333333342</v>
      </c>
      <c r="N254" s="38" t="s">
        <v>21</v>
      </c>
      <c r="O254" s="17">
        <v>3.4790000000000001</v>
      </c>
      <c r="P254" s="17">
        <v>3.4820000000000002</v>
      </c>
      <c r="Q254" s="23" t="s">
        <v>22</v>
      </c>
    </row>
    <row r="255" spans="1:17" ht="42.75" x14ac:dyDescent="0.2">
      <c r="A255" s="23" t="s">
        <v>23</v>
      </c>
      <c r="B255" s="18">
        <v>87</v>
      </c>
      <c r="C255" s="18">
        <v>82</v>
      </c>
      <c r="D255" s="18">
        <v>77</v>
      </c>
      <c r="E255" s="18">
        <v>76</v>
      </c>
      <c r="F255" s="18">
        <v>65</v>
      </c>
      <c r="G255" s="18">
        <v>65</v>
      </c>
      <c r="H255" s="18">
        <v>60</v>
      </c>
      <c r="I255" s="18">
        <v>60</v>
      </c>
      <c r="J255" s="18">
        <v>63</v>
      </c>
      <c r="K255" s="18">
        <v>62</v>
      </c>
      <c r="L255" s="49">
        <f t="shared" ref="L255:M255" si="63">O255/O8-1</f>
        <v>0.49481245011971287</v>
      </c>
      <c r="M255" s="49">
        <f t="shared" si="63"/>
        <v>0.47800586510263954</v>
      </c>
      <c r="N255" s="43" t="s">
        <v>24</v>
      </c>
      <c r="O255" s="17">
        <v>1.873</v>
      </c>
      <c r="P255" s="17">
        <v>3.024</v>
      </c>
      <c r="Q255" s="17" t="s">
        <v>57</v>
      </c>
    </row>
    <row r="256" spans="1:17" x14ac:dyDescent="0.2">
      <c r="A256" s="24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38"/>
    </row>
    <row r="257" spans="1:17" x14ac:dyDescent="0.2">
      <c r="A257" s="23" t="s">
        <v>25</v>
      </c>
      <c r="B257" s="25">
        <v>1</v>
      </c>
      <c r="C257" s="25">
        <v>2</v>
      </c>
      <c r="D257" s="25">
        <v>3</v>
      </c>
      <c r="E257" s="25">
        <v>4</v>
      </c>
      <c r="F257" s="25">
        <v>5</v>
      </c>
      <c r="G257" s="25">
        <v>6</v>
      </c>
      <c r="H257" s="25">
        <v>7</v>
      </c>
      <c r="I257" s="25">
        <v>8</v>
      </c>
      <c r="J257" s="25"/>
      <c r="K257" s="25"/>
      <c r="L257" s="18"/>
      <c r="M257" s="18"/>
      <c r="N257" s="38" t="s">
        <v>26</v>
      </c>
    </row>
    <row r="258" spans="1:17" x14ac:dyDescent="0.2">
      <c r="A258" s="26"/>
      <c r="B258" s="27">
        <v>5</v>
      </c>
      <c r="C258" s="27">
        <v>43</v>
      </c>
      <c r="D258" s="27">
        <v>80</v>
      </c>
      <c r="E258" s="27">
        <v>89</v>
      </c>
      <c r="F258" s="27">
        <v>91</v>
      </c>
      <c r="G258" s="27">
        <v>91</v>
      </c>
      <c r="H258" s="27">
        <v>91</v>
      </c>
      <c r="I258" s="27">
        <v>91</v>
      </c>
      <c r="J258" s="27"/>
      <c r="K258" s="27"/>
      <c r="L258" s="27"/>
      <c r="M258" s="27"/>
      <c r="N258" s="46"/>
    </row>
    <row r="259" spans="1:17" x14ac:dyDescent="0.2">
      <c r="A259" s="24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38"/>
    </row>
    <row r="260" spans="1:17" x14ac:dyDescent="0.2">
      <c r="A260" s="21" t="s">
        <v>27</v>
      </c>
      <c r="B260" s="28" t="s">
        <v>28</v>
      </c>
      <c r="C260" s="28" t="s">
        <v>29</v>
      </c>
      <c r="D260" s="22" t="s">
        <v>45</v>
      </c>
      <c r="E260" s="22" t="s">
        <v>46</v>
      </c>
      <c r="F260" s="22" t="s">
        <v>64</v>
      </c>
      <c r="G260" s="22"/>
      <c r="H260" s="22"/>
      <c r="I260" s="22"/>
      <c r="J260" s="22"/>
      <c r="K260" s="22"/>
      <c r="L260" s="22"/>
      <c r="M260" s="22"/>
      <c r="N260" s="35"/>
    </row>
    <row r="261" spans="1:17" x14ac:dyDescent="0.2">
      <c r="A261" s="26"/>
      <c r="B261" s="27">
        <v>91</v>
      </c>
      <c r="C261" s="27">
        <v>725</v>
      </c>
      <c r="D261" s="56">
        <v>0.99</v>
      </c>
      <c r="E261" s="67">
        <v>0.1396</v>
      </c>
      <c r="F261" s="56">
        <v>0.32</v>
      </c>
      <c r="G261" s="27"/>
      <c r="H261" s="27"/>
      <c r="I261" s="27"/>
      <c r="J261" s="27"/>
      <c r="K261" s="27"/>
      <c r="L261" s="27"/>
      <c r="M261" s="27"/>
      <c r="N261" s="46"/>
    </row>
    <row r="262" spans="1:17" x14ac:dyDescent="0.2">
      <c r="A262" s="24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38"/>
    </row>
    <row r="263" spans="1:17" x14ac:dyDescent="0.2">
      <c r="A263" s="21" t="s">
        <v>30</v>
      </c>
      <c r="B263" s="22" t="s">
        <v>31</v>
      </c>
      <c r="C263" s="22" t="s">
        <v>32</v>
      </c>
      <c r="D263" s="22" t="s">
        <v>33</v>
      </c>
      <c r="E263" s="22" t="s">
        <v>34</v>
      </c>
      <c r="F263" s="22"/>
      <c r="G263" s="22"/>
      <c r="H263" s="22"/>
      <c r="I263" s="22"/>
      <c r="J263" s="22"/>
      <c r="K263" s="22"/>
      <c r="L263" s="22"/>
      <c r="M263" s="22"/>
      <c r="N263" s="35"/>
    </row>
    <row r="264" spans="1:17" x14ac:dyDescent="0.2">
      <c r="A264" s="26"/>
      <c r="B264" s="26" t="s">
        <v>69</v>
      </c>
      <c r="C264" s="26" t="s">
        <v>70</v>
      </c>
      <c r="D264" s="27" t="s">
        <v>43</v>
      </c>
      <c r="E264" s="27" t="s">
        <v>38</v>
      </c>
      <c r="F264" s="27"/>
      <c r="G264" s="27"/>
      <c r="H264" s="27"/>
      <c r="I264" s="27"/>
      <c r="J264" s="27"/>
      <c r="K264" s="27"/>
      <c r="L264" s="27"/>
      <c r="M264" s="27"/>
      <c r="N264" s="46"/>
    </row>
    <row r="265" spans="1:17" x14ac:dyDescent="0.2">
      <c r="A265" s="29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47"/>
    </row>
    <row r="268" spans="1:17" x14ac:dyDescent="0.2">
      <c r="A268" s="19" t="s">
        <v>71</v>
      </c>
      <c r="B268" s="20" t="s">
        <v>1</v>
      </c>
      <c r="C268" s="20" t="s">
        <v>2</v>
      </c>
      <c r="D268" s="20" t="s">
        <v>3</v>
      </c>
      <c r="E268" s="20" t="s">
        <v>4</v>
      </c>
      <c r="F268" s="20" t="s">
        <v>5</v>
      </c>
      <c r="G268" s="20" t="s">
        <v>6</v>
      </c>
      <c r="H268" s="20" t="s">
        <v>7</v>
      </c>
      <c r="I268" s="20" t="s">
        <v>8</v>
      </c>
      <c r="J268" s="20" t="s">
        <v>9</v>
      </c>
      <c r="K268" s="20" t="s">
        <v>10</v>
      </c>
      <c r="L268" s="32" t="s">
        <v>11</v>
      </c>
      <c r="M268" s="32" t="s">
        <v>12</v>
      </c>
      <c r="N268" s="33" t="s">
        <v>13</v>
      </c>
    </row>
    <row r="269" spans="1:17" x14ac:dyDescent="0.2">
      <c r="A269" s="23" t="s">
        <v>14</v>
      </c>
      <c r="B269" s="18">
        <v>119</v>
      </c>
      <c r="C269" s="18">
        <v>119</v>
      </c>
      <c r="D269" s="18">
        <v>119</v>
      </c>
      <c r="E269" s="18">
        <v>119</v>
      </c>
      <c r="F269" s="18">
        <v>119</v>
      </c>
      <c r="G269" s="18">
        <v>119</v>
      </c>
      <c r="H269" s="18">
        <v>119</v>
      </c>
      <c r="I269" s="18">
        <v>119</v>
      </c>
      <c r="J269" s="18">
        <v>119</v>
      </c>
      <c r="K269" s="18">
        <v>119</v>
      </c>
      <c r="L269" s="49">
        <f>O269/T3-1</f>
        <v>0.95953237410071912</v>
      </c>
      <c r="M269" s="49">
        <f>P269/U3-1</f>
        <v>0.89607201309328977</v>
      </c>
      <c r="N269" s="38"/>
      <c r="O269" s="17">
        <v>2.1789999999999998</v>
      </c>
      <c r="P269" s="17">
        <v>2.3170000000000002</v>
      </c>
      <c r="Q269" s="23" t="s">
        <v>14</v>
      </c>
    </row>
    <row r="270" spans="1:17" x14ac:dyDescent="0.2">
      <c r="A270" s="23" t="s">
        <v>15</v>
      </c>
      <c r="B270" s="18">
        <v>120</v>
      </c>
      <c r="C270" s="18">
        <v>120</v>
      </c>
      <c r="D270" s="18">
        <v>120</v>
      </c>
      <c r="E270" s="18">
        <v>120</v>
      </c>
      <c r="F270" s="18">
        <v>105</v>
      </c>
      <c r="G270" s="18">
        <v>94</v>
      </c>
      <c r="H270" s="18">
        <v>86</v>
      </c>
      <c r="I270" s="18">
        <v>80</v>
      </c>
      <c r="J270" s="18">
        <v>73</v>
      </c>
      <c r="K270" s="18">
        <v>69</v>
      </c>
      <c r="L270" s="49">
        <f t="shared" ref="L270:M270" si="64">O270/T4-1</f>
        <v>0.38989169675090252</v>
      </c>
      <c r="M270" s="49">
        <f t="shared" si="64"/>
        <v>0.3536977491961415</v>
      </c>
      <c r="N270" s="38"/>
      <c r="O270" s="18">
        <v>0.38500000000000001</v>
      </c>
      <c r="P270" s="18">
        <v>0.42099999999999999</v>
      </c>
      <c r="Q270" s="23" t="s">
        <v>15</v>
      </c>
    </row>
    <row r="271" spans="1:17" x14ac:dyDescent="0.2">
      <c r="A271" s="23" t="s">
        <v>18</v>
      </c>
      <c r="B271" s="18">
        <v>120</v>
      </c>
      <c r="C271" s="18">
        <v>119</v>
      </c>
      <c r="D271" s="18">
        <v>119</v>
      </c>
      <c r="E271" s="18">
        <v>119</v>
      </c>
      <c r="F271" s="18">
        <v>118</v>
      </c>
      <c r="G271" s="18">
        <v>114</v>
      </c>
      <c r="H271" s="18">
        <v>113</v>
      </c>
      <c r="I271" s="18">
        <v>110</v>
      </c>
      <c r="J271" s="18">
        <v>107</v>
      </c>
      <c r="K271" s="18">
        <v>105</v>
      </c>
      <c r="L271" s="49">
        <f t="shared" ref="L271:M271" si="65">O271/T5-1</f>
        <v>0.50432989690721675</v>
      </c>
      <c r="M271" s="49">
        <f t="shared" si="65"/>
        <v>0.38247307835128108</v>
      </c>
      <c r="N271" s="38" t="s">
        <v>19</v>
      </c>
      <c r="O271" s="17">
        <v>3.6480000000000001</v>
      </c>
      <c r="P271" s="17">
        <v>3.7229999999999999</v>
      </c>
      <c r="Q271" s="23" t="s">
        <v>18</v>
      </c>
    </row>
    <row r="272" spans="1:17" x14ac:dyDescent="0.2">
      <c r="A272" s="23" t="s">
        <v>20</v>
      </c>
      <c r="B272" s="68">
        <v>120</v>
      </c>
      <c r="C272" s="68">
        <v>120</v>
      </c>
      <c r="D272" s="68">
        <v>120</v>
      </c>
      <c r="E272" s="68">
        <v>120</v>
      </c>
      <c r="F272" s="68">
        <v>120</v>
      </c>
      <c r="G272" s="68">
        <v>120</v>
      </c>
      <c r="H272" s="68">
        <v>120</v>
      </c>
      <c r="I272" s="68">
        <v>120</v>
      </c>
      <c r="J272" s="68">
        <v>120</v>
      </c>
      <c r="K272" s="68">
        <v>120</v>
      </c>
      <c r="L272" s="49">
        <f t="shared" ref="L272:M272" si="66">O272/T6-1</f>
        <v>0.21616358325219109</v>
      </c>
      <c r="M272" s="49">
        <f t="shared" si="66"/>
        <v>1.1387499999999999</v>
      </c>
      <c r="N272" s="38" t="s">
        <v>21</v>
      </c>
      <c r="O272" s="17">
        <v>2.4980000000000002</v>
      </c>
      <c r="P272" s="17">
        <v>5.133</v>
      </c>
      <c r="Q272" s="23" t="s">
        <v>22</v>
      </c>
    </row>
    <row r="273" spans="1:17" x14ac:dyDescent="0.2">
      <c r="A273" s="24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38"/>
    </row>
    <row r="274" spans="1:17" x14ac:dyDescent="0.2">
      <c r="A274" s="23" t="s">
        <v>25</v>
      </c>
      <c r="B274" s="25">
        <v>1</v>
      </c>
      <c r="C274" s="25">
        <v>2</v>
      </c>
      <c r="D274" s="25">
        <v>3</v>
      </c>
      <c r="E274" s="25">
        <v>4</v>
      </c>
      <c r="F274" s="25">
        <v>5</v>
      </c>
      <c r="G274" s="25">
        <v>6</v>
      </c>
      <c r="H274" s="25">
        <v>7</v>
      </c>
      <c r="I274" s="25">
        <v>8</v>
      </c>
      <c r="J274" s="25"/>
      <c r="K274" s="25"/>
      <c r="L274" s="18"/>
      <c r="M274" s="18"/>
      <c r="N274" s="38" t="s">
        <v>26</v>
      </c>
    </row>
    <row r="275" spans="1:17" x14ac:dyDescent="0.2">
      <c r="A275" s="26"/>
      <c r="B275" s="27">
        <v>63</v>
      </c>
      <c r="C275" s="27">
        <v>92</v>
      </c>
      <c r="D275" s="68">
        <v>120</v>
      </c>
      <c r="E275" s="68">
        <v>120</v>
      </c>
      <c r="F275" s="68">
        <v>120</v>
      </c>
      <c r="G275" s="68">
        <v>120</v>
      </c>
      <c r="H275" s="68">
        <v>120</v>
      </c>
      <c r="I275" s="68">
        <v>120</v>
      </c>
      <c r="J275" s="27"/>
      <c r="K275" s="27"/>
      <c r="L275" s="27"/>
      <c r="M275" s="27"/>
      <c r="N275" s="46"/>
    </row>
    <row r="276" spans="1:17" x14ac:dyDescent="0.2">
      <c r="A276" s="24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38"/>
    </row>
    <row r="277" spans="1:17" x14ac:dyDescent="0.2">
      <c r="A277" s="21" t="s">
        <v>27</v>
      </c>
      <c r="B277" s="28" t="s">
        <v>28</v>
      </c>
      <c r="C277" s="28" t="s">
        <v>29</v>
      </c>
      <c r="D277" s="22" t="s">
        <v>45</v>
      </c>
      <c r="E277" s="22" t="s">
        <v>46</v>
      </c>
      <c r="F277" s="22" t="s">
        <v>64</v>
      </c>
      <c r="G277" s="22"/>
      <c r="H277" s="22"/>
      <c r="I277" s="22"/>
      <c r="J277" s="22"/>
      <c r="K277" s="22"/>
      <c r="L277" s="22"/>
      <c r="M277" s="22"/>
      <c r="N277" s="35"/>
    </row>
    <row r="278" spans="1:17" x14ac:dyDescent="0.2">
      <c r="A278" s="26"/>
      <c r="B278" s="27">
        <v>120</v>
      </c>
      <c r="C278" s="27">
        <v>547</v>
      </c>
      <c r="D278" s="56">
        <v>0.49</v>
      </c>
      <c r="E278" s="67">
        <v>4.6899999999999997E-2</v>
      </c>
      <c r="F278" s="56">
        <v>0.2</v>
      </c>
      <c r="G278" s="27"/>
      <c r="H278" s="27"/>
      <c r="I278" s="27"/>
      <c r="J278" s="27"/>
      <c r="K278" s="27"/>
      <c r="L278" s="27"/>
      <c r="M278" s="27"/>
      <c r="N278" s="46"/>
    </row>
    <row r="279" spans="1:17" x14ac:dyDescent="0.2">
      <c r="A279" s="24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38"/>
    </row>
    <row r="280" spans="1:17" x14ac:dyDescent="0.2">
      <c r="A280" s="21" t="s">
        <v>30</v>
      </c>
      <c r="B280" s="22" t="s">
        <v>31</v>
      </c>
      <c r="C280" s="22" t="s">
        <v>32</v>
      </c>
      <c r="D280" s="22" t="s">
        <v>33</v>
      </c>
      <c r="E280" s="22" t="s">
        <v>34</v>
      </c>
      <c r="F280" s="22"/>
      <c r="G280" s="22"/>
      <c r="H280" s="22"/>
      <c r="I280" s="22"/>
      <c r="J280" s="22"/>
      <c r="K280" s="22"/>
      <c r="L280" s="22"/>
      <c r="M280" s="22"/>
      <c r="N280" s="35"/>
    </row>
    <row r="281" spans="1:17" x14ac:dyDescent="0.2">
      <c r="A281" s="26"/>
      <c r="B281" s="26" t="s">
        <v>65</v>
      </c>
      <c r="C281" s="26" t="s">
        <v>41</v>
      </c>
      <c r="D281" s="27" t="s">
        <v>43</v>
      </c>
      <c r="E281" s="27" t="s">
        <v>38</v>
      </c>
      <c r="F281" s="27"/>
      <c r="G281" s="27"/>
      <c r="H281" s="27"/>
      <c r="I281" s="27"/>
      <c r="J281" s="27"/>
      <c r="K281" s="27"/>
      <c r="L281" s="27"/>
      <c r="M281" s="27"/>
      <c r="N281" s="46"/>
    </row>
    <row r="282" spans="1:17" x14ac:dyDescent="0.2">
      <c r="A282" s="29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47"/>
    </row>
    <row r="285" spans="1:17" x14ac:dyDescent="0.2">
      <c r="A285" s="19" t="s">
        <v>72</v>
      </c>
      <c r="B285" s="20" t="s">
        <v>1</v>
      </c>
      <c r="C285" s="20" t="s">
        <v>2</v>
      </c>
      <c r="D285" s="20" t="s">
        <v>3</v>
      </c>
      <c r="E285" s="20" t="s">
        <v>4</v>
      </c>
      <c r="F285" s="20" t="s">
        <v>5</v>
      </c>
      <c r="G285" s="20" t="s">
        <v>6</v>
      </c>
      <c r="H285" s="20" t="s">
        <v>7</v>
      </c>
      <c r="I285" s="20" t="s">
        <v>8</v>
      </c>
      <c r="J285" s="20" t="s">
        <v>9</v>
      </c>
      <c r="K285" s="20" t="s">
        <v>10</v>
      </c>
      <c r="L285" s="32" t="s">
        <v>11</v>
      </c>
      <c r="M285" s="32" t="s">
        <v>12</v>
      </c>
      <c r="N285" s="33" t="s">
        <v>13</v>
      </c>
    </row>
    <row r="286" spans="1:17" x14ac:dyDescent="0.2">
      <c r="A286" s="23" t="s">
        <v>14</v>
      </c>
      <c r="B286" s="18">
        <v>135</v>
      </c>
      <c r="C286" s="18">
        <v>135</v>
      </c>
      <c r="D286" s="18">
        <v>135</v>
      </c>
      <c r="E286" s="18">
        <v>135</v>
      </c>
      <c r="F286" s="18">
        <v>135</v>
      </c>
      <c r="G286" s="18">
        <v>135</v>
      </c>
      <c r="H286" s="18">
        <v>125</v>
      </c>
      <c r="I286" s="18">
        <v>121</v>
      </c>
      <c r="J286" s="18">
        <v>118</v>
      </c>
      <c r="K286" s="18">
        <v>117</v>
      </c>
      <c r="L286" s="49">
        <f>O286/T3-1</f>
        <v>0.55485611510791366</v>
      </c>
      <c r="M286" s="49">
        <f>P286/U3-1</f>
        <v>0.48527004909983629</v>
      </c>
      <c r="N286" s="38"/>
      <c r="O286" s="17">
        <v>1.7290000000000001</v>
      </c>
      <c r="P286" s="17">
        <v>1.8149999999999999</v>
      </c>
      <c r="Q286" s="23" t="s">
        <v>14</v>
      </c>
    </row>
    <row r="287" spans="1:17" x14ac:dyDescent="0.2">
      <c r="A287" s="23" t="s">
        <v>15</v>
      </c>
      <c r="B287" s="18">
        <v>119</v>
      </c>
      <c r="C287" s="18">
        <v>97</v>
      </c>
      <c r="D287" s="18">
        <v>71</v>
      </c>
      <c r="E287" s="18">
        <v>58</v>
      </c>
      <c r="F287" s="18">
        <v>48</v>
      </c>
      <c r="G287" s="18">
        <v>42</v>
      </c>
      <c r="H287" s="18">
        <v>36</v>
      </c>
      <c r="I287" s="18">
        <v>34</v>
      </c>
      <c r="J287" s="18">
        <v>31</v>
      </c>
      <c r="K287" s="18">
        <v>28</v>
      </c>
      <c r="L287" s="49">
        <f t="shared" ref="L287:M287" si="67">O287/T4-1</f>
        <v>9.7472924187725463E-2</v>
      </c>
      <c r="M287" s="49">
        <f t="shared" si="67"/>
        <v>0.10289389067524124</v>
      </c>
      <c r="N287" s="38"/>
      <c r="O287" s="18">
        <v>0.30399999999999999</v>
      </c>
      <c r="P287" s="18">
        <v>0.34300000000000003</v>
      </c>
      <c r="Q287" s="23" t="s">
        <v>15</v>
      </c>
    </row>
    <row r="288" spans="1:17" x14ac:dyDescent="0.2">
      <c r="A288" s="23" t="s">
        <v>18</v>
      </c>
      <c r="B288" s="18">
        <v>135</v>
      </c>
      <c r="C288" s="18">
        <v>135</v>
      </c>
      <c r="D288" s="18">
        <v>135</v>
      </c>
      <c r="E288" s="18">
        <v>135</v>
      </c>
      <c r="F288" s="18">
        <v>135</v>
      </c>
      <c r="G288" s="18">
        <v>135</v>
      </c>
      <c r="H288" s="18">
        <v>135</v>
      </c>
      <c r="I288" s="18">
        <v>135</v>
      </c>
      <c r="J288" s="18">
        <v>135</v>
      </c>
      <c r="K288" s="18">
        <v>135</v>
      </c>
      <c r="L288" s="49">
        <f t="shared" ref="L288:M288" si="68">O288/T5-1</f>
        <v>0.35958762886597961</v>
      </c>
      <c r="M288" s="49">
        <f t="shared" si="68"/>
        <v>0.40549572966951364</v>
      </c>
      <c r="N288" s="38" t="s">
        <v>19</v>
      </c>
      <c r="O288" s="17">
        <v>3.2970000000000002</v>
      </c>
      <c r="P288" s="17">
        <v>3.7850000000000001</v>
      </c>
      <c r="Q288" s="23" t="s">
        <v>18</v>
      </c>
    </row>
    <row r="289" spans="1:17" x14ac:dyDescent="0.2">
      <c r="A289" s="23" t="s">
        <v>20</v>
      </c>
      <c r="B289" s="18">
        <v>135</v>
      </c>
      <c r="C289" s="18">
        <v>135</v>
      </c>
      <c r="D289" s="18">
        <v>135</v>
      </c>
      <c r="E289" s="18">
        <v>135</v>
      </c>
      <c r="F289" s="18">
        <v>135</v>
      </c>
      <c r="G289" s="18">
        <v>135</v>
      </c>
      <c r="H289" s="18">
        <v>135</v>
      </c>
      <c r="I289" s="18">
        <v>135</v>
      </c>
      <c r="J289" s="18">
        <v>135</v>
      </c>
      <c r="K289" s="18">
        <v>135</v>
      </c>
      <c r="L289" s="49">
        <f t="shared" ref="L289:M289" si="69">O289/T6-1</f>
        <v>1.4853943524829605</v>
      </c>
      <c r="M289" s="49">
        <f t="shared" si="69"/>
        <v>1.0804166666666668</v>
      </c>
      <c r="N289" s="38" t="s">
        <v>21</v>
      </c>
      <c r="O289" s="17">
        <v>5.1050000000000004</v>
      </c>
      <c r="P289" s="17">
        <v>4.9930000000000003</v>
      </c>
      <c r="Q289" s="23" t="s">
        <v>22</v>
      </c>
    </row>
    <row r="290" spans="1:17" x14ac:dyDescent="0.2">
      <c r="A290" s="24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38"/>
    </row>
    <row r="291" spans="1:17" x14ac:dyDescent="0.2">
      <c r="A291" s="23" t="s">
        <v>25</v>
      </c>
      <c r="B291" s="25">
        <v>1</v>
      </c>
      <c r="C291" s="25">
        <v>2</v>
      </c>
      <c r="D291" s="25">
        <v>3</v>
      </c>
      <c r="E291" s="25">
        <v>4</v>
      </c>
      <c r="F291" s="25">
        <v>5</v>
      </c>
      <c r="G291" s="25">
        <v>6</v>
      </c>
      <c r="H291" s="25">
        <v>7</v>
      </c>
      <c r="I291" s="25">
        <v>8</v>
      </c>
      <c r="J291" s="25"/>
      <c r="K291" s="25"/>
      <c r="L291" s="18"/>
      <c r="M291" s="18"/>
      <c r="N291" s="38" t="s">
        <v>26</v>
      </c>
    </row>
    <row r="292" spans="1:17" x14ac:dyDescent="0.2">
      <c r="A292" s="26"/>
      <c r="B292" s="27">
        <v>23</v>
      </c>
      <c r="C292" s="27">
        <v>23</v>
      </c>
      <c r="D292" s="69">
        <v>61</v>
      </c>
      <c r="E292" s="69">
        <v>79</v>
      </c>
      <c r="F292" s="69">
        <v>110</v>
      </c>
      <c r="G292" s="69">
        <v>121</v>
      </c>
      <c r="H292" s="69">
        <v>135</v>
      </c>
      <c r="I292" s="69">
        <v>135</v>
      </c>
      <c r="J292" s="27"/>
      <c r="K292" s="27"/>
      <c r="L292" s="27"/>
      <c r="M292" s="27"/>
      <c r="N292" s="46"/>
    </row>
    <row r="293" spans="1:17" x14ac:dyDescent="0.2">
      <c r="A293" s="24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38"/>
    </row>
    <row r="294" spans="1:17" x14ac:dyDescent="0.2">
      <c r="A294" s="21" t="s">
        <v>27</v>
      </c>
      <c r="B294" s="28" t="s">
        <v>28</v>
      </c>
      <c r="C294" s="28" t="s">
        <v>29</v>
      </c>
      <c r="D294" s="22" t="s">
        <v>45</v>
      </c>
      <c r="E294" s="22" t="s">
        <v>46</v>
      </c>
      <c r="F294" s="22" t="s">
        <v>64</v>
      </c>
      <c r="G294" s="22"/>
      <c r="H294" s="22"/>
      <c r="I294" s="22"/>
      <c r="J294" s="22"/>
      <c r="K294" s="22"/>
      <c r="L294" s="22"/>
      <c r="M294" s="22"/>
      <c r="N294" s="35"/>
    </row>
    <row r="295" spans="1:17" x14ac:dyDescent="0.2">
      <c r="A295" s="26"/>
      <c r="B295" s="27">
        <v>135</v>
      </c>
      <c r="C295" s="27">
        <v>475</v>
      </c>
      <c r="D295" s="56">
        <v>0.45</v>
      </c>
      <c r="E295" s="67">
        <v>0.2142</v>
      </c>
      <c r="F295" s="56"/>
      <c r="G295" s="27"/>
      <c r="H295" s="27"/>
      <c r="I295" s="27"/>
      <c r="J295" s="27"/>
      <c r="K295" s="27"/>
      <c r="L295" s="27"/>
      <c r="M295" s="27"/>
      <c r="N295" s="46"/>
    </row>
    <row r="296" spans="1:17" x14ac:dyDescent="0.2">
      <c r="A296" s="24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38"/>
    </row>
    <row r="297" spans="1:17" x14ac:dyDescent="0.2">
      <c r="A297" s="21" t="s">
        <v>30</v>
      </c>
      <c r="B297" s="22" t="s">
        <v>31</v>
      </c>
      <c r="C297" s="22" t="s">
        <v>32</v>
      </c>
      <c r="D297" s="22" t="s">
        <v>33</v>
      </c>
      <c r="E297" s="22" t="s">
        <v>34</v>
      </c>
      <c r="F297" s="22"/>
      <c r="G297" s="22"/>
      <c r="H297" s="22"/>
      <c r="I297" s="22"/>
      <c r="J297" s="22"/>
      <c r="K297" s="22"/>
      <c r="L297" s="22"/>
      <c r="M297" s="22"/>
      <c r="N297" s="35"/>
    </row>
    <row r="298" spans="1:17" x14ac:dyDescent="0.2">
      <c r="A298" s="26"/>
      <c r="B298" s="27" t="s">
        <v>65</v>
      </c>
      <c r="C298" s="27" t="s">
        <v>41</v>
      </c>
      <c r="D298" s="27" t="s">
        <v>43</v>
      </c>
      <c r="E298" s="27" t="s">
        <v>38</v>
      </c>
      <c r="F298" s="27"/>
      <c r="G298" s="27"/>
      <c r="H298" s="27"/>
      <c r="I298" s="27"/>
      <c r="J298" s="27"/>
      <c r="K298" s="27"/>
      <c r="L298" s="27"/>
      <c r="M298" s="27"/>
      <c r="N298" s="46"/>
    </row>
    <row r="299" spans="1:17" x14ac:dyDescent="0.2">
      <c r="A299" s="29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47"/>
    </row>
    <row r="302" spans="1:17" x14ac:dyDescent="0.2">
      <c r="A302" s="19" t="s">
        <v>73</v>
      </c>
      <c r="B302" s="20" t="s">
        <v>1</v>
      </c>
      <c r="C302" s="20" t="s">
        <v>2</v>
      </c>
      <c r="D302" s="20" t="s">
        <v>3</v>
      </c>
      <c r="E302" s="20" t="s">
        <v>4</v>
      </c>
      <c r="F302" s="20" t="s">
        <v>5</v>
      </c>
      <c r="G302" s="20" t="s">
        <v>6</v>
      </c>
      <c r="H302" s="20" t="s">
        <v>7</v>
      </c>
      <c r="I302" s="20" t="s">
        <v>8</v>
      </c>
      <c r="J302" s="20" t="s">
        <v>9</v>
      </c>
      <c r="K302" s="20" t="s">
        <v>10</v>
      </c>
      <c r="L302" s="32" t="s">
        <v>11</v>
      </c>
      <c r="M302" s="32" t="s">
        <v>12</v>
      </c>
      <c r="N302" s="33" t="s">
        <v>13</v>
      </c>
    </row>
    <row r="303" spans="1:17" x14ac:dyDescent="0.2">
      <c r="A303" s="23" t="s">
        <v>14</v>
      </c>
      <c r="B303" s="18">
        <v>102</v>
      </c>
      <c r="C303" s="18">
        <v>102</v>
      </c>
      <c r="D303" s="18">
        <v>102</v>
      </c>
      <c r="E303" s="18">
        <v>102</v>
      </c>
      <c r="F303" s="18">
        <v>102</v>
      </c>
      <c r="G303" s="18">
        <v>102</v>
      </c>
      <c r="H303" s="18">
        <v>102</v>
      </c>
      <c r="I303" s="18">
        <v>102</v>
      </c>
      <c r="J303" s="18">
        <v>102</v>
      </c>
      <c r="K303" s="18">
        <v>102</v>
      </c>
      <c r="L303" s="34">
        <f>O303/T3-1</f>
        <v>1.7257194244604315</v>
      </c>
      <c r="M303" s="34">
        <f>P303/U3-1</f>
        <v>1.6219312602291329</v>
      </c>
      <c r="N303" s="38"/>
      <c r="O303" s="18">
        <v>3.0310000000000001</v>
      </c>
      <c r="P303" s="18">
        <v>3.2040000000000002</v>
      </c>
      <c r="Q303" s="23" t="s">
        <v>14</v>
      </c>
    </row>
    <row r="304" spans="1:17" x14ac:dyDescent="0.2">
      <c r="A304" s="23" t="s">
        <v>15</v>
      </c>
      <c r="B304" s="18">
        <v>102</v>
      </c>
      <c r="C304" s="18">
        <v>100</v>
      </c>
      <c r="D304" s="18">
        <v>93</v>
      </c>
      <c r="E304" s="18">
        <v>80</v>
      </c>
      <c r="F304" s="18">
        <v>71</v>
      </c>
      <c r="G304" s="18">
        <v>64</v>
      </c>
      <c r="H304" s="18">
        <v>58</v>
      </c>
      <c r="I304" s="18">
        <v>52</v>
      </c>
      <c r="J304" s="18">
        <v>49</v>
      </c>
      <c r="K304" s="18">
        <v>45</v>
      </c>
      <c r="L304" s="34">
        <f t="shared" ref="L304:M304" si="70">O304/T4-1</f>
        <v>0.37545126353790614</v>
      </c>
      <c r="M304" s="34">
        <f t="shared" si="70"/>
        <v>0.34083601286173626</v>
      </c>
      <c r="N304" s="38"/>
      <c r="O304" s="18">
        <v>0.38100000000000001</v>
      </c>
      <c r="P304" s="18">
        <v>0.41699999999999998</v>
      </c>
      <c r="Q304" s="23" t="s">
        <v>15</v>
      </c>
    </row>
    <row r="305" spans="1:17" x14ac:dyDescent="0.2">
      <c r="A305" s="23" t="s">
        <v>18</v>
      </c>
      <c r="B305" s="18">
        <v>95</v>
      </c>
      <c r="C305" s="18">
        <v>88</v>
      </c>
      <c r="D305" s="18">
        <v>80</v>
      </c>
      <c r="E305" s="18">
        <v>92</v>
      </c>
      <c r="F305" s="18">
        <v>92</v>
      </c>
      <c r="G305" s="18">
        <v>92</v>
      </c>
      <c r="H305" s="18">
        <v>92</v>
      </c>
      <c r="I305" s="18">
        <v>90</v>
      </c>
      <c r="J305" s="18">
        <v>90</v>
      </c>
      <c r="K305" s="18">
        <v>87</v>
      </c>
      <c r="L305" s="34">
        <f t="shared" ref="L305:M305" si="71">O305/T5-1</f>
        <v>0.41319587628865984</v>
      </c>
      <c r="M305" s="34">
        <f t="shared" si="71"/>
        <v>0.66023022651318231</v>
      </c>
      <c r="N305" s="38" t="s">
        <v>19</v>
      </c>
      <c r="O305" s="18">
        <v>3.427</v>
      </c>
      <c r="P305" s="18">
        <v>4.4710000000000001</v>
      </c>
      <c r="Q305" s="23" t="s">
        <v>18</v>
      </c>
    </row>
    <row r="306" spans="1:17" x14ac:dyDescent="0.2">
      <c r="A306" s="23" t="s">
        <v>20</v>
      </c>
      <c r="B306" s="18">
        <v>102</v>
      </c>
      <c r="C306" s="18">
        <v>102</v>
      </c>
      <c r="D306" s="18">
        <v>102</v>
      </c>
      <c r="E306" s="18">
        <v>102</v>
      </c>
      <c r="F306" s="18">
        <v>102</v>
      </c>
      <c r="G306" s="18">
        <v>102</v>
      </c>
      <c r="H306" s="18">
        <v>102</v>
      </c>
      <c r="I306" s="18">
        <v>102</v>
      </c>
      <c r="J306" s="18">
        <v>102</v>
      </c>
      <c r="K306" s="18">
        <v>80</v>
      </c>
      <c r="L306" s="34">
        <f t="shared" ref="L306:M306" si="72">O306/T6-1</f>
        <v>1.3130477117818895</v>
      </c>
      <c r="M306" s="34">
        <f t="shared" si="72"/>
        <v>1.0929166666666665</v>
      </c>
      <c r="N306" s="38" t="s">
        <v>21</v>
      </c>
      <c r="O306" s="55">
        <v>4.7510000000000003</v>
      </c>
      <c r="P306" s="55">
        <v>5.0229999999999997</v>
      </c>
      <c r="Q306" s="23" t="s">
        <v>22</v>
      </c>
    </row>
    <row r="307" spans="1:17" x14ac:dyDescent="0.2">
      <c r="A307" s="24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38"/>
    </row>
    <row r="308" spans="1:17" x14ac:dyDescent="0.2">
      <c r="A308" s="23" t="s">
        <v>25</v>
      </c>
      <c r="B308" s="25">
        <v>1</v>
      </c>
      <c r="C308" s="25">
        <v>2</v>
      </c>
      <c r="D308" s="25">
        <v>3</v>
      </c>
      <c r="E308" s="25">
        <v>4</v>
      </c>
      <c r="F308" s="25">
        <v>5</v>
      </c>
      <c r="G308" s="25">
        <v>6</v>
      </c>
      <c r="H308" s="25">
        <v>7</v>
      </c>
      <c r="I308" s="25">
        <v>8</v>
      </c>
      <c r="J308" s="25"/>
      <c r="K308" s="25"/>
      <c r="L308" s="18"/>
      <c r="M308" s="18"/>
      <c r="N308" s="38" t="s">
        <v>26</v>
      </c>
    </row>
    <row r="309" spans="1:17" x14ac:dyDescent="0.2">
      <c r="A309" s="26"/>
      <c r="B309" s="27">
        <v>41</v>
      </c>
      <c r="C309" s="27">
        <v>102</v>
      </c>
      <c r="D309" s="27">
        <v>102</v>
      </c>
      <c r="E309" s="27">
        <v>102</v>
      </c>
      <c r="F309" s="27">
        <v>102</v>
      </c>
      <c r="G309" s="27">
        <v>102</v>
      </c>
      <c r="H309" s="27">
        <v>102</v>
      </c>
      <c r="I309" s="27">
        <v>102</v>
      </c>
      <c r="J309" s="27"/>
      <c r="K309" s="27"/>
      <c r="L309" s="27"/>
      <c r="M309" s="27"/>
      <c r="N309" s="46"/>
    </row>
    <row r="310" spans="1:17" x14ac:dyDescent="0.2">
      <c r="A310" s="24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38"/>
    </row>
    <row r="311" spans="1:17" x14ac:dyDescent="0.2">
      <c r="A311" s="21" t="s">
        <v>27</v>
      </c>
      <c r="B311" s="28" t="s">
        <v>28</v>
      </c>
      <c r="C311" s="28" t="s">
        <v>29</v>
      </c>
      <c r="D311" s="22" t="s">
        <v>45</v>
      </c>
      <c r="E311" s="22" t="s">
        <v>46</v>
      </c>
      <c r="F311" s="22" t="s">
        <v>64</v>
      </c>
      <c r="G311" s="22"/>
      <c r="H311" s="22"/>
      <c r="I311" s="22"/>
      <c r="J311" s="22"/>
      <c r="K311" s="22"/>
      <c r="L311" s="22"/>
      <c r="M311" s="22"/>
      <c r="N311" s="35"/>
    </row>
    <row r="312" spans="1:17" x14ac:dyDescent="0.2">
      <c r="A312" s="26"/>
      <c r="B312" s="27">
        <v>102</v>
      </c>
      <c r="C312" s="27" t="s">
        <v>74</v>
      </c>
      <c r="D312" s="56" t="s">
        <v>75</v>
      </c>
      <c r="E312" s="67">
        <v>0.13370000000000001</v>
      </c>
      <c r="F312" s="56">
        <v>0.37</v>
      </c>
      <c r="G312" s="27"/>
      <c r="H312" s="27"/>
      <c r="I312" s="27"/>
      <c r="J312" s="27"/>
      <c r="K312" s="27"/>
      <c r="L312" s="27"/>
      <c r="M312" s="27"/>
      <c r="N312" s="46"/>
    </row>
    <row r="313" spans="1:17" x14ac:dyDescent="0.2">
      <c r="A313" s="24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38"/>
    </row>
    <row r="314" spans="1:17" x14ac:dyDescent="0.2">
      <c r="A314" s="21" t="s">
        <v>30</v>
      </c>
      <c r="B314" s="22" t="s">
        <v>31</v>
      </c>
      <c r="C314" s="22" t="s">
        <v>32</v>
      </c>
      <c r="D314" s="22" t="s">
        <v>33</v>
      </c>
      <c r="E314" s="22" t="s">
        <v>34</v>
      </c>
      <c r="F314" s="22"/>
      <c r="G314" s="22"/>
      <c r="H314" s="22"/>
      <c r="I314" s="22"/>
      <c r="J314" s="22"/>
      <c r="K314" s="22"/>
      <c r="L314" s="22"/>
      <c r="M314" s="22"/>
      <c r="N314" s="35"/>
    </row>
    <row r="315" spans="1:17" x14ac:dyDescent="0.2">
      <c r="A315" s="26"/>
      <c r="B315" s="27" t="s">
        <v>55</v>
      </c>
      <c r="C315" s="27" t="s">
        <v>52</v>
      </c>
      <c r="D315" s="27" t="s">
        <v>43</v>
      </c>
      <c r="E315" s="27" t="s">
        <v>38</v>
      </c>
      <c r="F315" s="27"/>
      <c r="G315" s="27"/>
      <c r="H315" s="27"/>
      <c r="I315" s="27"/>
      <c r="J315" s="27"/>
      <c r="K315" s="27"/>
      <c r="L315" s="27"/>
      <c r="M315" s="27"/>
      <c r="N315" s="46"/>
    </row>
    <row r="316" spans="1:17" x14ac:dyDescent="0.2">
      <c r="A316" s="29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47"/>
    </row>
    <row r="320" spans="1:17" x14ac:dyDescent="0.2">
      <c r="A320" s="19" t="s">
        <v>76</v>
      </c>
      <c r="B320" s="20" t="s">
        <v>1</v>
      </c>
      <c r="C320" s="20" t="s">
        <v>2</v>
      </c>
      <c r="D320" s="20" t="s">
        <v>3</v>
      </c>
      <c r="E320" s="20" t="s">
        <v>4</v>
      </c>
      <c r="F320" s="20" t="s">
        <v>5</v>
      </c>
      <c r="G320" s="20" t="s">
        <v>6</v>
      </c>
      <c r="H320" s="20" t="s">
        <v>7</v>
      </c>
      <c r="I320" s="20" t="s">
        <v>8</v>
      </c>
      <c r="J320" s="20" t="s">
        <v>9</v>
      </c>
      <c r="K320" s="20" t="s">
        <v>10</v>
      </c>
      <c r="L320" s="32" t="s">
        <v>11</v>
      </c>
      <c r="M320" s="32" t="s">
        <v>12</v>
      </c>
      <c r="N320" s="33" t="s">
        <v>13</v>
      </c>
    </row>
    <row r="321" spans="1:17" x14ac:dyDescent="0.2">
      <c r="A321" s="23" t="s">
        <v>14</v>
      </c>
      <c r="B321" s="18">
        <v>132</v>
      </c>
      <c r="C321" s="18">
        <v>128</v>
      </c>
      <c r="D321" s="18">
        <v>128</v>
      </c>
      <c r="E321" s="18">
        <v>127</v>
      </c>
      <c r="F321" s="18">
        <v>125</v>
      </c>
      <c r="G321" s="18">
        <v>122</v>
      </c>
      <c r="H321" s="18">
        <v>119</v>
      </c>
      <c r="I321" s="18">
        <v>118</v>
      </c>
      <c r="J321" s="18">
        <v>117</v>
      </c>
      <c r="K321" s="18">
        <v>117</v>
      </c>
      <c r="L321" s="34">
        <f>O321/T3-1</f>
        <v>4.1232014388489207</v>
      </c>
      <c r="M321" s="34">
        <f>P321/U3-1</f>
        <v>3.7242225859247133</v>
      </c>
      <c r="N321" s="38"/>
      <c r="O321" s="18">
        <v>5.6970000000000001</v>
      </c>
      <c r="P321" s="18">
        <v>5.7729999999999997</v>
      </c>
      <c r="Q321" s="23" t="s">
        <v>14</v>
      </c>
    </row>
    <row r="322" spans="1:17" x14ac:dyDescent="0.2">
      <c r="A322" s="23" t="s">
        <v>15</v>
      </c>
      <c r="B322" s="18">
        <v>122</v>
      </c>
      <c r="C322" s="18">
        <v>106</v>
      </c>
      <c r="D322" s="18">
        <v>87</v>
      </c>
      <c r="E322" s="18">
        <v>77</v>
      </c>
      <c r="F322" s="18">
        <v>68</v>
      </c>
      <c r="G322" s="18">
        <v>62</v>
      </c>
      <c r="H322" s="18">
        <v>56</v>
      </c>
      <c r="I322" s="18">
        <v>51</v>
      </c>
      <c r="J322" s="18">
        <v>46</v>
      </c>
      <c r="K322" s="18">
        <v>43</v>
      </c>
      <c r="L322" s="34">
        <f t="shared" ref="L322:M322" si="73">O322/T4-1</f>
        <v>0.43321299638989164</v>
      </c>
      <c r="M322" s="34">
        <f t="shared" si="73"/>
        <v>0.38906752411575551</v>
      </c>
      <c r="N322" s="38"/>
      <c r="O322" s="18">
        <v>0.39700000000000002</v>
      </c>
      <c r="P322" s="18">
        <v>0.432</v>
      </c>
      <c r="Q322" s="23" t="s">
        <v>15</v>
      </c>
    </row>
    <row r="323" spans="1:17" x14ac:dyDescent="0.2">
      <c r="A323" s="23" t="s">
        <v>18</v>
      </c>
      <c r="B323" s="18">
        <v>142</v>
      </c>
      <c r="C323" s="18">
        <v>142</v>
      </c>
      <c r="D323" s="18">
        <v>142</v>
      </c>
      <c r="E323" s="18">
        <v>142</v>
      </c>
      <c r="F323" s="18">
        <v>142</v>
      </c>
      <c r="G323" s="18">
        <v>142</v>
      </c>
      <c r="H323" s="18">
        <v>142</v>
      </c>
      <c r="I323" s="18">
        <v>142</v>
      </c>
      <c r="J323" s="18">
        <v>142</v>
      </c>
      <c r="K323" s="18">
        <v>142</v>
      </c>
      <c r="L323" s="34">
        <f t="shared" ref="L323:M323" si="74">O323/T5-1</f>
        <v>0.71793814432989711</v>
      </c>
      <c r="M323" s="34">
        <f t="shared" si="74"/>
        <v>0.75566282955811359</v>
      </c>
      <c r="N323" s="38" t="s">
        <v>19</v>
      </c>
      <c r="O323" s="18">
        <v>4.1660000000000004</v>
      </c>
      <c r="P323" s="18">
        <v>4.7279999999999998</v>
      </c>
      <c r="Q323" s="23" t="s">
        <v>18</v>
      </c>
    </row>
    <row r="324" spans="1:17" x14ac:dyDescent="0.2">
      <c r="A324" s="23" t="s">
        <v>20</v>
      </c>
      <c r="B324" s="18">
        <v>134</v>
      </c>
      <c r="C324" s="18">
        <v>133</v>
      </c>
      <c r="D324" s="18">
        <v>132</v>
      </c>
      <c r="E324" s="18">
        <v>131</v>
      </c>
      <c r="F324" s="18">
        <v>130</v>
      </c>
      <c r="G324" s="18">
        <v>126</v>
      </c>
      <c r="H324" s="18">
        <v>120</v>
      </c>
      <c r="I324" s="18">
        <v>120</v>
      </c>
      <c r="J324" s="18">
        <v>120</v>
      </c>
      <c r="K324" s="18">
        <v>100</v>
      </c>
      <c r="L324" s="34">
        <f t="shared" ref="L324:M324" si="75">O324/T6-1</f>
        <v>1.6820837390457646</v>
      </c>
      <c r="M324" s="34">
        <f t="shared" si="75"/>
        <v>1.3412500000000001</v>
      </c>
      <c r="N324" s="38" t="s">
        <v>21</v>
      </c>
      <c r="O324" s="55">
        <v>5.5090000000000003</v>
      </c>
      <c r="P324" s="55">
        <v>5.6189999999999998</v>
      </c>
      <c r="Q324" s="23" t="s">
        <v>22</v>
      </c>
    </row>
    <row r="325" spans="1:17" x14ac:dyDescent="0.2">
      <c r="A325" s="24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38"/>
    </row>
    <row r="326" spans="1:17" x14ac:dyDescent="0.2">
      <c r="A326" s="23" t="s">
        <v>25</v>
      </c>
      <c r="B326" s="25">
        <v>1</v>
      </c>
      <c r="C326" s="25">
        <v>2</v>
      </c>
      <c r="D326" s="25">
        <v>3</v>
      </c>
      <c r="E326" s="25">
        <v>4</v>
      </c>
      <c r="F326" s="25">
        <v>5</v>
      </c>
      <c r="G326" s="25">
        <v>6</v>
      </c>
      <c r="H326" s="25">
        <v>7</v>
      </c>
      <c r="I326" s="25">
        <v>8</v>
      </c>
      <c r="J326" s="25"/>
      <c r="K326" s="25"/>
      <c r="L326" s="18"/>
      <c r="M326" s="18"/>
      <c r="N326" s="38" t="s">
        <v>26</v>
      </c>
    </row>
    <row r="327" spans="1:17" x14ac:dyDescent="0.2">
      <c r="A327" s="26"/>
      <c r="B327" s="27">
        <v>50</v>
      </c>
      <c r="C327" s="27">
        <v>125</v>
      </c>
      <c r="D327" s="27">
        <v>133</v>
      </c>
      <c r="E327" s="27">
        <v>142</v>
      </c>
      <c r="F327" s="27">
        <v>142</v>
      </c>
      <c r="G327" s="27">
        <v>142</v>
      </c>
      <c r="H327" s="27">
        <v>142</v>
      </c>
      <c r="I327" s="27">
        <v>142</v>
      </c>
      <c r="J327" s="27"/>
      <c r="K327" s="27"/>
      <c r="L327" s="27"/>
      <c r="M327" s="27"/>
      <c r="N327" s="46"/>
    </row>
    <row r="328" spans="1:17" x14ac:dyDescent="0.2">
      <c r="A328" s="24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38"/>
    </row>
    <row r="329" spans="1:17" x14ac:dyDescent="0.2">
      <c r="A329" s="21" t="s">
        <v>27</v>
      </c>
      <c r="B329" s="28" t="s">
        <v>28</v>
      </c>
      <c r="C329" s="28" t="s">
        <v>29</v>
      </c>
      <c r="D329" s="22" t="s">
        <v>45</v>
      </c>
      <c r="E329" s="22" t="s">
        <v>46</v>
      </c>
      <c r="F329" s="22" t="s">
        <v>64</v>
      </c>
      <c r="G329" s="22"/>
      <c r="H329" s="22"/>
      <c r="I329" s="22"/>
      <c r="J329" s="22"/>
      <c r="K329" s="22"/>
      <c r="L329" s="22"/>
      <c r="M329" s="22"/>
      <c r="N329" s="35"/>
    </row>
    <row r="330" spans="1:17" x14ac:dyDescent="0.2">
      <c r="A330" s="26"/>
      <c r="B330" s="27">
        <v>142</v>
      </c>
      <c r="C330" s="27">
        <v>943</v>
      </c>
      <c r="D330" s="56">
        <v>0.97</v>
      </c>
      <c r="E330" s="67">
        <v>8.1500000000000003E-2</v>
      </c>
      <c r="F330" s="56">
        <v>0.42</v>
      </c>
      <c r="G330" s="27"/>
      <c r="H330" s="27"/>
      <c r="I330" s="27"/>
      <c r="J330" s="27"/>
      <c r="K330" s="27"/>
      <c r="L330" s="27"/>
      <c r="M330" s="27"/>
      <c r="N330" s="46"/>
    </row>
    <row r="331" spans="1:17" x14ac:dyDescent="0.2">
      <c r="A331" s="24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38"/>
    </row>
    <row r="332" spans="1:17" x14ac:dyDescent="0.2">
      <c r="A332" s="21" t="s">
        <v>30</v>
      </c>
      <c r="B332" s="22" t="s">
        <v>31</v>
      </c>
      <c r="C332" s="22" t="s">
        <v>32</v>
      </c>
      <c r="D332" s="22" t="s">
        <v>33</v>
      </c>
      <c r="E332" s="22" t="s">
        <v>34</v>
      </c>
      <c r="F332" s="22"/>
      <c r="G332" s="22"/>
      <c r="H332" s="22"/>
      <c r="I332" s="22"/>
      <c r="J332" s="22"/>
      <c r="K332" s="22"/>
      <c r="L332" s="22"/>
      <c r="M332" s="22"/>
      <c r="N332" s="35"/>
    </row>
    <row r="333" spans="1:17" x14ac:dyDescent="0.2">
      <c r="A333" s="26"/>
      <c r="B333" s="27" t="s">
        <v>77</v>
      </c>
      <c r="C333" s="27" t="s">
        <v>52</v>
      </c>
      <c r="D333" s="27" t="s">
        <v>43</v>
      </c>
      <c r="E333" s="27" t="s">
        <v>38</v>
      </c>
      <c r="F333" s="27"/>
      <c r="G333" s="27"/>
      <c r="H333" s="27"/>
      <c r="I333" s="27"/>
      <c r="J333" s="27"/>
      <c r="K333" s="27"/>
      <c r="L333" s="27"/>
      <c r="M333" s="27"/>
      <c r="N333" s="46"/>
    </row>
    <row r="334" spans="1:17" x14ac:dyDescent="0.2">
      <c r="A334" s="29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47"/>
    </row>
    <row r="337" spans="1:17" x14ac:dyDescent="0.2">
      <c r="A337" s="19" t="s">
        <v>78</v>
      </c>
      <c r="B337" s="20" t="s">
        <v>1</v>
      </c>
      <c r="C337" s="20" t="s">
        <v>2</v>
      </c>
      <c r="D337" s="20" t="s">
        <v>3</v>
      </c>
      <c r="E337" s="20" t="s">
        <v>4</v>
      </c>
      <c r="F337" s="20" t="s">
        <v>5</v>
      </c>
      <c r="G337" s="20" t="s">
        <v>6</v>
      </c>
      <c r="H337" s="20" t="s">
        <v>7</v>
      </c>
      <c r="I337" s="20" t="s">
        <v>8</v>
      </c>
      <c r="J337" s="20" t="s">
        <v>9</v>
      </c>
      <c r="K337" s="20" t="s">
        <v>10</v>
      </c>
      <c r="L337" s="32" t="s">
        <v>11</v>
      </c>
      <c r="M337" s="32" t="s">
        <v>12</v>
      </c>
      <c r="N337" s="33" t="s">
        <v>13</v>
      </c>
    </row>
    <row r="338" spans="1:17" x14ac:dyDescent="0.2">
      <c r="A338" s="23" t="s">
        <v>14</v>
      </c>
      <c r="B338" s="18">
        <v>111</v>
      </c>
      <c r="C338" s="18">
        <v>109</v>
      </c>
      <c r="D338" s="18">
        <v>107</v>
      </c>
      <c r="E338" s="18">
        <v>107</v>
      </c>
      <c r="F338" s="18">
        <v>106</v>
      </c>
      <c r="G338" s="18">
        <v>104</v>
      </c>
      <c r="H338" s="18">
        <v>101</v>
      </c>
      <c r="I338" s="18">
        <v>100</v>
      </c>
      <c r="J338" s="18">
        <v>100</v>
      </c>
      <c r="K338" s="18">
        <v>100</v>
      </c>
      <c r="L338" s="34">
        <f>O338/T3-1</f>
        <v>5.1178057553956826</v>
      </c>
      <c r="M338" s="34">
        <f>P338/U3-1</f>
        <v>4.8207855973813425</v>
      </c>
      <c r="N338" s="38"/>
      <c r="O338" s="18">
        <v>6.8029999999999999</v>
      </c>
      <c r="P338" s="18">
        <v>7.1130000000000004</v>
      </c>
      <c r="Q338" s="23" t="s">
        <v>14</v>
      </c>
    </row>
    <row r="339" spans="1:17" x14ac:dyDescent="0.2">
      <c r="A339" s="23" t="s">
        <v>15</v>
      </c>
      <c r="B339" s="18">
        <v>101</v>
      </c>
      <c r="C339" s="18">
        <v>85</v>
      </c>
      <c r="D339" s="18">
        <v>73</v>
      </c>
      <c r="E339" s="18">
        <v>64</v>
      </c>
      <c r="F339" s="18">
        <v>58</v>
      </c>
      <c r="G339" s="18">
        <v>52</v>
      </c>
      <c r="H339" s="18">
        <v>47</v>
      </c>
      <c r="I339" s="18">
        <v>43</v>
      </c>
      <c r="J339" s="18">
        <v>40</v>
      </c>
      <c r="K339" s="18">
        <v>36</v>
      </c>
      <c r="L339" s="34">
        <f t="shared" ref="L339:M339" si="76">O339/T4-1</f>
        <v>0.43682310469314078</v>
      </c>
      <c r="M339" s="34">
        <f t="shared" si="76"/>
        <v>0.39228295819935699</v>
      </c>
      <c r="N339" s="38"/>
      <c r="O339" s="18">
        <v>0.39800000000000002</v>
      </c>
      <c r="P339" s="18">
        <v>0.433</v>
      </c>
      <c r="Q339" s="23" t="s">
        <v>15</v>
      </c>
    </row>
    <row r="340" spans="1:17" x14ac:dyDescent="0.2">
      <c r="A340" s="23" t="s">
        <v>18</v>
      </c>
      <c r="B340" s="18">
        <v>124</v>
      </c>
      <c r="C340" s="18">
        <v>124</v>
      </c>
      <c r="D340" s="18">
        <v>124</v>
      </c>
      <c r="E340" s="18">
        <v>124</v>
      </c>
      <c r="F340" s="18">
        <v>124</v>
      </c>
      <c r="G340" s="18">
        <v>124</v>
      </c>
      <c r="H340" s="18">
        <v>124</v>
      </c>
      <c r="I340" s="18">
        <v>124</v>
      </c>
      <c r="J340" s="18">
        <v>124</v>
      </c>
      <c r="K340" s="18">
        <v>124</v>
      </c>
      <c r="L340" s="34">
        <f t="shared" ref="L340:M340" si="77">O340/T5-1</f>
        <v>1.0131958762886599</v>
      </c>
      <c r="M340" s="34">
        <f t="shared" si="77"/>
        <v>0.52060898626067575</v>
      </c>
      <c r="N340" s="38" t="s">
        <v>19</v>
      </c>
      <c r="O340" s="18">
        <v>4.8819999999999997</v>
      </c>
      <c r="P340" s="18">
        <v>4.0949999999999998</v>
      </c>
      <c r="Q340" s="23" t="s">
        <v>18</v>
      </c>
    </row>
    <row r="341" spans="1:17" x14ac:dyDescent="0.2">
      <c r="A341" s="23" t="s">
        <v>20</v>
      </c>
      <c r="B341" s="18">
        <v>124</v>
      </c>
      <c r="C341" s="18">
        <v>124</v>
      </c>
      <c r="D341" s="18">
        <v>124</v>
      </c>
      <c r="E341" s="18">
        <v>124</v>
      </c>
      <c r="F341" s="18">
        <v>124</v>
      </c>
      <c r="G341" s="18">
        <v>124</v>
      </c>
      <c r="H341" s="18">
        <v>124</v>
      </c>
      <c r="I341" s="18">
        <v>124</v>
      </c>
      <c r="J341" s="18">
        <v>124</v>
      </c>
      <c r="K341" s="18">
        <v>124</v>
      </c>
      <c r="L341" s="34">
        <f t="shared" ref="L341:M341" si="78">O341/T6-1</f>
        <v>2.7750730282376068E-2</v>
      </c>
      <c r="M341" s="34">
        <f t="shared" si="78"/>
        <v>-9.7500000000000031E-2</v>
      </c>
      <c r="N341" s="38" t="s">
        <v>21</v>
      </c>
      <c r="O341" s="55">
        <v>2.1110000000000002</v>
      </c>
      <c r="P341" s="55">
        <v>2.1659999999999999</v>
      </c>
      <c r="Q341" s="23" t="s">
        <v>22</v>
      </c>
    </row>
    <row r="342" spans="1:17" x14ac:dyDescent="0.2">
      <c r="A342" s="24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38"/>
    </row>
    <row r="343" spans="1:17" x14ac:dyDescent="0.2">
      <c r="A343" s="23" t="s">
        <v>25</v>
      </c>
      <c r="B343" s="25">
        <v>1</v>
      </c>
      <c r="C343" s="25">
        <v>2</v>
      </c>
      <c r="D343" s="25">
        <v>3</v>
      </c>
      <c r="E343" s="25">
        <v>4</v>
      </c>
      <c r="F343" s="25">
        <v>5</v>
      </c>
      <c r="G343" s="25">
        <v>6</v>
      </c>
      <c r="H343" s="25">
        <v>7</v>
      </c>
      <c r="I343" s="25">
        <v>8</v>
      </c>
      <c r="J343" s="25"/>
      <c r="K343" s="25"/>
      <c r="L343" s="18"/>
      <c r="M343" s="18"/>
      <c r="N343" s="38" t="s">
        <v>26</v>
      </c>
    </row>
    <row r="344" spans="1:17" x14ac:dyDescent="0.2">
      <c r="A344" s="26"/>
      <c r="B344" s="27">
        <v>102</v>
      </c>
      <c r="C344" s="27">
        <v>120</v>
      </c>
      <c r="D344" s="27">
        <v>124</v>
      </c>
      <c r="E344" s="27">
        <v>124</v>
      </c>
      <c r="F344" s="27">
        <v>124</v>
      </c>
      <c r="G344" s="27">
        <v>124</v>
      </c>
      <c r="H344" s="27">
        <v>124</v>
      </c>
      <c r="I344" s="27">
        <v>124</v>
      </c>
      <c r="J344" s="27"/>
      <c r="K344" s="27"/>
      <c r="L344" s="27"/>
      <c r="M344" s="27"/>
      <c r="N344" s="46"/>
    </row>
    <row r="345" spans="1:17" x14ac:dyDescent="0.2">
      <c r="A345" s="24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38"/>
    </row>
    <row r="346" spans="1:17" x14ac:dyDescent="0.2">
      <c r="A346" s="21" t="s">
        <v>27</v>
      </c>
      <c r="B346" s="28" t="s">
        <v>28</v>
      </c>
      <c r="C346" s="28" t="s">
        <v>29</v>
      </c>
      <c r="D346" s="22" t="s">
        <v>45</v>
      </c>
      <c r="E346" s="22" t="s">
        <v>46</v>
      </c>
      <c r="F346" s="22" t="s">
        <v>64</v>
      </c>
      <c r="G346" s="22"/>
      <c r="H346" s="22"/>
      <c r="I346" s="22"/>
      <c r="J346" s="22"/>
      <c r="K346" s="22"/>
      <c r="L346" s="22"/>
      <c r="M346" s="22"/>
      <c r="N346" s="35"/>
    </row>
    <row r="347" spans="1:17" x14ac:dyDescent="0.2">
      <c r="A347" s="26"/>
      <c r="B347" s="27">
        <v>124</v>
      </c>
      <c r="C347" s="27" t="s">
        <v>79</v>
      </c>
      <c r="D347" s="56">
        <v>0.99</v>
      </c>
      <c r="E347" s="67">
        <v>0.1003</v>
      </c>
      <c r="F347" s="56">
        <v>0.37</v>
      </c>
      <c r="G347" s="27"/>
      <c r="H347" s="27"/>
      <c r="I347" s="27"/>
      <c r="J347" s="27"/>
      <c r="K347" s="27"/>
      <c r="L347" s="27"/>
      <c r="M347" s="27"/>
      <c r="N347" s="46"/>
    </row>
    <row r="348" spans="1:17" x14ac:dyDescent="0.2">
      <c r="A348" s="24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38"/>
    </row>
    <row r="349" spans="1:17" x14ac:dyDescent="0.2">
      <c r="A349" s="21" t="s">
        <v>30</v>
      </c>
      <c r="B349" s="22" t="s">
        <v>31</v>
      </c>
      <c r="C349" s="22" t="s">
        <v>32</v>
      </c>
      <c r="D349" s="22" t="s">
        <v>33</v>
      </c>
      <c r="E349" s="22" t="s">
        <v>34</v>
      </c>
      <c r="F349" s="22"/>
      <c r="G349" s="22"/>
      <c r="H349" s="22"/>
      <c r="I349" s="22"/>
      <c r="J349" s="22"/>
      <c r="K349" s="22"/>
      <c r="L349" s="22"/>
      <c r="M349" s="22"/>
      <c r="N349" s="35"/>
    </row>
    <row r="350" spans="1:17" x14ac:dyDescent="0.2">
      <c r="A350" s="26"/>
      <c r="B350" s="27" t="s">
        <v>55</v>
      </c>
      <c r="C350" s="27" t="s">
        <v>80</v>
      </c>
      <c r="D350" s="27" t="s">
        <v>43</v>
      </c>
      <c r="E350" s="27" t="s">
        <v>38</v>
      </c>
      <c r="F350" s="27"/>
      <c r="G350" s="27"/>
      <c r="H350" s="27"/>
      <c r="I350" s="27"/>
      <c r="J350" s="27"/>
      <c r="K350" s="27"/>
      <c r="L350" s="27"/>
      <c r="M350" s="27"/>
      <c r="N350" s="46"/>
    </row>
    <row r="351" spans="1:17" x14ac:dyDescent="0.2">
      <c r="A351" s="29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47"/>
    </row>
    <row r="354" spans="1:17" x14ac:dyDescent="0.2">
      <c r="A354" s="19" t="s">
        <v>81</v>
      </c>
      <c r="B354" s="20" t="s">
        <v>1</v>
      </c>
      <c r="C354" s="20" t="s">
        <v>2</v>
      </c>
      <c r="D354" s="20" t="s">
        <v>3</v>
      </c>
      <c r="E354" s="20" t="s">
        <v>4</v>
      </c>
      <c r="F354" s="20" t="s">
        <v>5</v>
      </c>
      <c r="G354" s="20" t="s">
        <v>6</v>
      </c>
      <c r="H354" s="20" t="s">
        <v>7</v>
      </c>
      <c r="I354" s="20" t="s">
        <v>8</v>
      </c>
      <c r="J354" s="20" t="s">
        <v>9</v>
      </c>
      <c r="K354" s="20" t="s">
        <v>10</v>
      </c>
      <c r="L354" s="32" t="s">
        <v>11</v>
      </c>
      <c r="M354" s="32" t="s">
        <v>12</v>
      </c>
      <c r="N354" s="33" t="s">
        <v>13</v>
      </c>
    </row>
    <row r="355" spans="1:17" x14ac:dyDescent="0.2">
      <c r="A355" s="23" t="s">
        <v>14</v>
      </c>
      <c r="B355" s="18">
        <v>132</v>
      </c>
      <c r="C355" s="18">
        <v>132</v>
      </c>
      <c r="D355" s="18">
        <v>132</v>
      </c>
      <c r="E355" s="18">
        <v>132</v>
      </c>
      <c r="F355" s="18">
        <v>132</v>
      </c>
      <c r="G355" s="18">
        <v>132</v>
      </c>
      <c r="H355" s="18">
        <v>132</v>
      </c>
      <c r="I355" s="18">
        <v>132</v>
      </c>
      <c r="J355" s="18">
        <v>132</v>
      </c>
      <c r="K355" s="18">
        <v>128</v>
      </c>
      <c r="L355" s="34">
        <f>O355/T3-1</f>
        <v>3.0242805755395681</v>
      </c>
      <c r="M355" s="34">
        <f>P355/U3-1</f>
        <v>3.0294599018003279</v>
      </c>
      <c r="N355" s="38"/>
      <c r="O355" s="18">
        <v>4.4749999999999996</v>
      </c>
      <c r="P355" s="18">
        <v>4.9240000000000004</v>
      </c>
      <c r="Q355" s="23" t="s">
        <v>14</v>
      </c>
    </row>
    <row r="356" spans="1:17" x14ac:dyDescent="0.2">
      <c r="A356" s="23" t="s">
        <v>15</v>
      </c>
      <c r="B356" s="18">
        <v>128</v>
      </c>
      <c r="C356" s="18">
        <v>117</v>
      </c>
      <c r="D356" s="18">
        <v>98</v>
      </c>
      <c r="E356" s="18">
        <v>83</v>
      </c>
      <c r="F356" s="18">
        <v>75</v>
      </c>
      <c r="G356" s="18">
        <v>67</v>
      </c>
      <c r="H356" s="18">
        <v>60</v>
      </c>
      <c r="I356" s="18">
        <v>57</v>
      </c>
      <c r="J356" s="18">
        <v>54</v>
      </c>
      <c r="K356" s="18">
        <v>47</v>
      </c>
      <c r="L356" s="34">
        <f t="shared" ref="L356:M356" si="79">O356/T4-1</f>
        <v>0.41516245487364611</v>
      </c>
      <c r="M356" s="34">
        <f t="shared" si="79"/>
        <v>0.36012861736334401</v>
      </c>
      <c r="N356" s="38"/>
      <c r="O356" s="18">
        <v>0.39200000000000002</v>
      </c>
      <c r="P356" s="18">
        <v>0.42299999999999999</v>
      </c>
      <c r="Q356" s="23" t="s">
        <v>15</v>
      </c>
    </row>
    <row r="357" spans="1:17" x14ac:dyDescent="0.2">
      <c r="A357" s="23" t="s">
        <v>18</v>
      </c>
      <c r="B357" s="18">
        <v>115</v>
      </c>
      <c r="C357" s="18">
        <v>100</v>
      </c>
      <c r="D357" s="18">
        <v>90</v>
      </c>
      <c r="E357" s="18">
        <v>90</v>
      </c>
      <c r="F357" s="18">
        <v>124</v>
      </c>
      <c r="G357" s="18">
        <v>85</v>
      </c>
      <c r="H357" s="18">
        <v>86</v>
      </c>
      <c r="I357" s="18">
        <v>122</v>
      </c>
      <c r="J357" s="18">
        <v>121</v>
      </c>
      <c r="K357" s="18">
        <v>119</v>
      </c>
      <c r="L357" s="34">
        <f t="shared" ref="L357:M357" si="80">O357/T5-1</f>
        <v>1.4614432989690727</v>
      </c>
      <c r="M357" s="34">
        <f t="shared" si="80"/>
        <v>1.3026364649090234</v>
      </c>
      <c r="N357" s="38" t="s">
        <v>19</v>
      </c>
      <c r="O357" s="18">
        <v>5.9690000000000003</v>
      </c>
      <c r="P357" s="18">
        <v>6.2009999999999996</v>
      </c>
      <c r="Q357" s="23" t="s">
        <v>18</v>
      </c>
    </row>
    <row r="358" spans="1:17" x14ac:dyDescent="0.2">
      <c r="A358" s="23" t="s">
        <v>20</v>
      </c>
      <c r="B358" s="18">
        <v>132</v>
      </c>
      <c r="C358" s="18">
        <v>132</v>
      </c>
      <c r="D358" s="18">
        <v>132</v>
      </c>
      <c r="E358" s="18">
        <v>132</v>
      </c>
      <c r="F358" s="18">
        <v>132</v>
      </c>
      <c r="G358" s="18">
        <v>132</v>
      </c>
      <c r="H358" s="18">
        <v>132</v>
      </c>
      <c r="I358" s="18">
        <v>132</v>
      </c>
      <c r="J358" s="18">
        <v>132</v>
      </c>
      <c r="K358" s="18">
        <v>85</v>
      </c>
      <c r="L358" s="34">
        <f t="shared" ref="L358:M358" si="81">O358/T6-1</f>
        <v>3.2502434274586181</v>
      </c>
      <c r="M358" s="34">
        <f t="shared" si="81"/>
        <v>2.6433333333333335</v>
      </c>
      <c r="N358" s="38" t="s">
        <v>21</v>
      </c>
      <c r="O358" s="55">
        <v>8.73</v>
      </c>
      <c r="P358" s="55">
        <v>8.7439999999999998</v>
      </c>
      <c r="Q358" s="23" t="s">
        <v>22</v>
      </c>
    </row>
    <row r="359" spans="1:17" x14ac:dyDescent="0.2">
      <c r="A359" s="24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38"/>
    </row>
    <row r="360" spans="1:17" x14ac:dyDescent="0.2">
      <c r="A360" s="23" t="s">
        <v>25</v>
      </c>
      <c r="B360" s="25">
        <v>1</v>
      </c>
      <c r="C360" s="25">
        <v>2</v>
      </c>
      <c r="D360" s="25">
        <v>3</v>
      </c>
      <c r="E360" s="25">
        <v>4</v>
      </c>
      <c r="F360" s="25">
        <v>5</v>
      </c>
      <c r="G360" s="25">
        <v>6</v>
      </c>
      <c r="H360" s="25">
        <v>7</v>
      </c>
      <c r="I360" s="25">
        <v>8</v>
      </c>
      <c r="J360" s="25"/>
      <c r="K360" s="25"/>
      <c r="L360" s="18"/>
      <c r="M360" s="18"/>
      <c r="N360" s="38" t="s">
        <v>26</v>
      </c>
    </row>
    <row r="361" spans="1:17" x14ac:dyDescent="0.2">
      <c r="A361" s="26"/>
      <c r="B361" s="27">
        <v>39</v>
      </c>
      <c r="C361" s="27">
        <v>65</v>
      </c>
      <c r="D361" s="27">
        <v>122</v>
      </c>
      <c r="E361" s="27">
        <v>132</v>
      </c>
      <c r="F361" s="27">
        <v>132</v>
      </c>
      <c r="G361" s="27">
        <v>132</v>
      </c>
      <c r="H361" s="27">
        <v>132</v>
      </c>
      <c r="I361" s="27">
        <v>132</v>
      </c>
      <c r="J361" s="27"/>
      <c r="K361" s="27"/>
      <c r="L361" s="27"/>
      <c r="M361" s="27"/>
      <c r="N361" s="46"/>
    </row>
    <row r="362" spans="1:17" x14ac:dyDescent="0.2">
      <c r="A362" s="24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38"/>
    </row>
    <row r="363" spans="1:17" x14ac:dyDescent="0.2">
      <c r="A363" s="21" t="s">
        <v>27</v>
      </c>
      <c r="B363" s="28" t="s">
        <v>28</v>
      </c>
      <c r="C363" s="28" t="s">
        <v>29</v>
      </c>
      <c r="D363" s="22" t="s">
        <v>45</v>
      </c>
      <c r="E363" s="22" t="s">
        <v>46</v>
      </c>
      <c r="F363" s="22" t="s">
        <v>64</v>
      </c>
      <c r="G363" s="22"/>
      <c r="H363" s="22"/>
      <c r="I363" s="22"/>
      <c r="J363" s="22"/>
      <c r="K363" s="22"/>
      <c r="L363" s="22"/>
      <c r="M363" s="22"/>
      <c r="N363" s="35"/>
    </row>
    <row r="364" spans="1:17" x14ac:dyDescent="0.2">
      <c r="A364" s="26"/>
      <c r="B364" s="27">
        <v>132</v>
      </c>
      <c r="C364" s="27">
        <v>884</v>
      </c>
      <c r="D364" s="56">
        <v>0.88</v>
      </c>
      <c r="E364" s="67">
        <v>0.125</v>
      </c>
      <c r="F364" s="56"/>
      <c r="G364" s="27"/>
      <c r="H364" s="27"/>
      <c r="I364" s="27"/>
      <c r="J364" s="27"/>
      <c r="K364" s="27"/>
      <c r="L364" s="27"/>
      <c r="M364" s="27"/>
      <c r="N364" s="46"/>
    </row>
    <row r="365" spans="1:17" x14ac:dyDescent="0.2">
      <c r="A365" s="24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38"/>
    </row>
    <row r="366" spans="1:17" x14ac:dyDescent="0.2">
      <c r="A366" s="21" t="s">
        <v>30</v>
      </c>
      <c r="B366" s="22" t="s">
        <v>31</v>
      </c>
      <c r="C366" s="22" t="s">
        <v>32</v>
      </c>
      <c r="D366" s="22" t="s">
        <v>33</v>
      </c>
      <c r="E366" s="22" t="s">
        <v>34</v>
      </c>
      <c r="F366" s="22"/>
      <c r="G366" s="22"/>
      <c r="H366" s="22"/>
      <c r="I366" s="22"/>
      <c r="J366" s="22"/>
      <c r="K366" s="22"/>
      <c r="L366" s="22"/>
      <c r="M366" s="22"/>
      <c r="N366" s="35"/>
    </row>
    <row r="367" spans="1:17" x14ac:dyDescent="0.2">
      <c r="A367" s="26"/>
      <c r="B367" s="27" t="s">
        <v>55</v>
      </c>
      <c r="C367" s="27" t="s">
        <v>82</v>
      </c>
      <c r="D367" s="27" t="s">
        <v>43</v>
      </c>
      <c r="E367" s="27" t="s">
        <v>38</v>
      </c>
      <c r="F367" s="27"/>
      <c r="G367" s="27"/>
      <c r="H367" s="27"/>
      <c r="I367" s="27"/>
      <c r="J367" s="27"/>
      <c r="K367" s="27"/>
      <c r="L367" s="27"/>
      <c r="M367" s="27"/>
      <c r="N367" s="46"/>
    </row>
    <row r="368" spans="1:17" x14ac:dyDescent="0.2">
      <c r="A368" s="29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47"/>
    </row>
    <row r="370" spans="1:17" x14ac:dyDescent="0.2">
      <c r="D370" s="17" t="s">
        <v>83</v>
      </c>
    </row>
    <row r="371" spans="1:17" x14ac:dyDescent="0.2">
      <c r="A371" s="19" t="s">
        <v>84</v>
      </c>
      <c r="B371" s="20" t="s">
        <v>1</v>
      </c>
      <c r="C371" s="20" t="s">
        <v>2</v>
      </c>
      <c r="D371" s="20" t="s">
        <v>3</v>
      </c>
      <c r="E371" s="20" t="s">
        <v>4</v>
      </c>
      <c r="F371" s="20" t="s">
        <v>5</v>
      </c>
      <c r="G371" s="20" t="s">
        <v>6</v>
      </c>
      <c r="H371" s="20" t="s">
        <v>7</v>
      </c>
      <c r="I371" s="20" t="s">
        <v>8</v>
      </c>
      <c r="J371" s="20" t="s">
        <v>9</v>
      </c>
      <c r="K371" s="20" t="s">
        <v>10</v>
      </c>
      <c r="L371" s="32" t="s">
        <v>11</v>
      </c>
      <c r="M371" s="32" t="s">
        <v>12</v>
      </c>
      <c r="N371" s="33" t="s">
        <v>13</v>
      </c>
    </row>
    <row r="372" spans="1:17" x14ac:dyDescent="0.2">
      <c r="A372" s="23" t="s">
        <v>14</v>
      </c>
      <c r="B372" s="18">
        <v>202</v>
      </c>
      <c r="C372" s="18">
        <v>201</v>
      </c>
      <c r="D372" s="18">
        <v>195</v>
      </c>
      <c r="E372" s="18">
        <v>191</v>
      </c>
      <c r="F372" s="18">
        <v>190</v>
      </c>
      <c r="G372" s="18">
        <v>185</v>
      </c>
      <c r="H372" s="18">
        <v>181</v>
      </c>
      <c r="I372" s="18">
        <v>180</v>
      </c>
      <c r="J372" s="18">
        <v>176</v>
      </c>
      <c r="K372" s="18">
        <v>176</v>
      </c>
      <c r="L372" s="34">
        <f>O372/T3-1</f>
        <v>3.5701438848920857</v>
      </c>
      <c r="M372" s="34">
        <f>P372/U3-1</f>
        <v>3.3649754500818325</v>
      </c>
      <c r="N372" s="38"/>
      <c r="O372" s="18">
        <v>5.0819999999999999</v>
      </c>
      <c r="P372" s="18">
        <v>5.3339999999999996</v>
      </c>
      <c r="Q372" s="23" t="s">
        <v>14</v>
      </c>
    </row>
    <row r="373" spans="1:17" x14ac:dyDescent="0.2">
      <c r="A373" s="23" t="s">
        <v>15</v>
      </c>
      <c r="B373" s="18">
        <v>183</v>
      </c>
      <c r="C373" s="18">
        <v>141</v>
      </c>
      <c r="D373" s="18">
        <v>119</v>
      </c>
      <c r="E373" s="18">
        <v>100</v>
      </c>
      <c r="F373" s="18">
        <v>90</v>
      </c>
      <c r="G373" s="18">
        <v>81</v>
      </c>
      <c r="H373" s="18">
        <v>71</v>
      </c>
      <c r="I373" s="18">
        <v>66</v>
      </c>
      <c r="J373" s="18">
        <v>60</v>
      </c>
      <c r="K373" s="18">
        <v>56</v>
      </c>
      <c r="L373" s="34">
        <f t="shared" ref="L373:M373" si="82">O373/T4-1</f>
        <v>0.3646209386281587</v>
      </c>
      <c r="M373" s="34">
        <f t="shared" si="82"/>
        <v>0.32154340836012851</v>
      </c>
      <c r="N373" s="38"/>
      <c r="O373" s="18">
        <v>0.378</v>
      </c>
      <c r="P373" s="18">
        <v>0.41099999999999998</v>
      </c>
      <c r="Q373" s="23" t="s">
        <v>15</v>
      </c>
    </row>
    <row r="374" spans="1:17" x14ac:dyDescent="0.2">
      <c r="A374" s="23" t="s">
        <v>18</v>
      </c>
      <c r="B374" s="18">
        <v>220</v>
      </c>
      <c r="C374" s="18">
        <v>198</v>
      </c>
      <c r="D374" s="18">
        <v>190</v>
      </c>
      <c r="E374" s="18">
        <v>195</v>
      </c>
      <c r="F374" s="18">
        <v>200</v>
      </c>
      <c r="G374" s="18">
        <v>199</v>
      </c>
      <c r="H374" s="18">
        <v>199</v>
      </c>
      <c r="I374" s="18">
        <v>200</v>
      </c>
      <c r="J374" s="18">
        <v>179</v>
      </c>
      <c r="K374" s="18">
        <v>179</v>
      </c>
      <c r="L374" s="34">
        <f t="shared" ref="L374:M374" si="83">O374/T5-1</f>
        <v>1.0767010309278349</v>
      </c>
      <c r="M374" s="34">
        <f t="shared" si="83"/>
        <v>0.5974749350167099</v>
      </c>
      <c r="N374" s="38" t="s">
        <v>19</v>
      </c>
      <c r="O374" s="18">
        <v>5.0359999999999996</v>
      </c>
      <c r="P374" s="18">
        <v>4.3019999999999996</v>
      </c>
      <c r="Q374" s="23" t="s">
        <v>18</v>
      </c>
    </row>
    <row r="375" spans="1:17" x14ac:dyDescent="0.2">
      <c r="A375" s="23" t="s">
        <v>20</v>
      </c>
      <c r="B375" s="18">
        <v>241</v>
      </c>
      <c r="C375" s="18">
        <v>241</v>
      </c>
      <c r="D375" s="18">
        <v>241</v>
      </c>
      <c r="E375" s="18">
        <v>241</v>
      </c>
      <c r="F375" s="18">
        <v>241</v>
      </c>
      <c r="G375" s="18">
        <v>241</v>
      </c>
      <c r="H375" s="18">
        <v>241</v>
      </c>
      <c r="I375" s="18">
        <v>241</v>
      </c>
      <c r="J375" s="18">
        <v>241</v>
      </c>
      <c r="K375" s="18">
        <v>241</v>
      </c>
      <c r="L375" s="34">
        <f t="shared" ref="L375:M375" si="84">O375/T6-1</f>
        <v>0.81450827653359315</v>
      </c>
      <c r="M375" s="34">
        <f t="shared" si="84"/>
        <v>-0.12708333333333321</v>
      </c>
      <c r="N375" s="38" t="s">
        <v>21</v>
      </c>
      <c r="O375" s="55">
        <v>3.7269999999999999</v>
      </c>
      <c r="P375" s="55">
        <v>2.0950000000000002</v>
      </c>
      <c r="Q375" s="23" t="s">
        <v>22</v>
      </c>
    </row>
    <row r="376" spans="1:17" x14ac:dyDescent="0.2">
      <c r="A376" s="24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38"/>
    </row>
    <row r="377" spans="1:17" x14ac:dyDescent="0.2">
      <c r="A377" s="23" t="s">
        <v>25</v>
      </c>
      <c r="B377" s="25">
        <v>1</v>
      </c>
      <c r="C377" s="25">
        <v>2</v>
      </c>
      <c r="D377" s="25">
        <v>3</v>
      </c>
      <c r="E377" s="25">
        <v>4</v>
      </c>
      <c r="F377" s="25">
        <v>5</v>
      </c>
      <c r="G377" s="25">
        <v>6</v>
      </c>
      <c r="H377" s="25">
        <v>7</v>
      </c>
      <c r="I377" s="25">
        <v>8</v>
      </c>
      <c r="J377" s="25"/>
      <c r="K377" s="25"/>
      <c r="L377" s="18"/>
      <c r="M377" s="18"/>
      <c r="N377" s="38" t="s">
        <v>26</v>
      </c>
    </row>
    <row r="378" spans="1:17" x14ac:dyDescent="0.2">
      <c r="A378" s="26"/>
      <c r="B378" s="27">
        <v>135</v>
      </c>
      <c r="C378" s="27">
        <v>241</v>
      </c>
      <c r="D378" s="27">
        <v>241</v>
      </c>
      <c r="E378" s="27">
        <v>241</v>
      </c>
      <c r="F378" s="27">
        <v>241</v>
      </c>
      <c r="G378" s="27">
        <v>241</v>
      </c>
      <c r="H378" s="27">
        <v>241</v>
      </c>
      <c r="I378" s="27">
        <v>241</v>
      </c>
      <c r="J378" s="27"/>
      <c r="K378" s="27"/>
      <c r="L378" s="27"/>
      <c r="M378" s="27"/>
      <c r="N378" s="46"/>
    </row>
    <row r="379" spans="1:17" x14ac:dyDescent="0.2">
      <c r="A379" s="24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38"/>
    </row>
    <row r="380" spans="1:17" x14ac:dyDescent="0.2">
      <c r="A380" s="21" t="s">
        <v>27</v>
      </c>
      <c r="B380" s="28" t="s">
        <v>28</v>
      </c>
      <c r="C380" s="28" t="s">
        <v>29</v>
      </c>
      <c r="D380" s="22" t="s">
        <v>45</v>
      </c>
      <c r="E380" s="22" t="s">
        <v>46</v>
      </c>
      <c r="F380" s="22" t="s">
        <v>64</v>
      </c>
      <c r="G380" s="22"/>
      <c r="H380" s="22"/>
      <c r="I380" s="22"/>
      <c r="J380" s="22"/>
      <c r="K380" s="22"/>
      <c r="L380" s="22"/>
      <c r="M380" s="22"/>
      <c r="N380" s="35"/>
    </row>
    <row r="381" spans="1:17" x14ac:dyDescent="0.2">
      <c r="A381" s="26"/>
      <c r="B381" s="27">
        <v>241</v>
      </c>
      <c r="C381" s="27">
        <v>862</v>
      </c>
      <c r="D381" s="56">
        <v>0.99</v>
      </c>
      <c r="E381" s="67">
        <v>0.1096</v>
      </c>
      <c r="F381" s="56">
        <v>0.63</v>
      </c>
      <c r="G381" s="27"/>
      <c r="H381" s="27"/>
      <c r="I381" s="27"/>
      <c r="J381" s="27"/>
      <c r="K381" s="27"/>
      <c r="L381" s="27"/>
      <c r="M381" s="27"/>
      <c r="N381" s="46"/>
    </row>
    <row r="382" spans="1:17" x14ac:dyDescent="0.2">
      <c r="A382" s="24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38"/>
    </row>
    <row r="383" spans="1:17" x14ac:dyDescent="0.2">
      <c r="A383" s="21" t="s">
        <v>30</v>
      </c>
      <c r="B383" s="22" t="s">
        <v>31</v>
      </c>
      <c r="C383" s="22" t="s">
        <v>32</v>
      </c>
      <c r="D383" s="22" t="s">
        <v>33</v>
      </c>
      <c r="E383" s="22" t="s">
        <v>34</v>
      </c>
      <c r="F383" s="22"/>
      <c r="G383" s="22"/>
      <c r="H383" s="22"/>
      <c r="I383" s="22"/>
      <c r="J383" s="22"/>
      <c r="K383" s="22"/>
      <c r="L383" s="22"/>
      <c r="M383" s="22"/>
      <c r="N383" s="35"/>
    </row>
    <row r="384" spans="1:17" x14ac:dyDescent="0.2">
      <c r="A384" s="26"/>
      <c r="B384" s="27" t="s">
        <v>55</v>
      </c>
      <c r="C384" s="27" t="s">
        <v>85</v>
      </c>
      <c r="D384" s="27" t="s">
        <v>43</v>
      </c>
      <c r="E384" s="27" t="s">
        <v>38</v>
      </c>
      <c r="F384" s="27"/>
      <c r="G384" s="27"/>
      <c r="H384" s="27"/>
      <c r="I384" s="27"/>
      <c r="J384" s="27"/>
      <c r="K384" s="27"/>
      <c r="L384" s="27"/>
      <c r="M384" s="27"/>
      <c r="N384" s="46"/>
    </row>
    <row r="385" spans="1:17" x14ac:dyDescent="0.2">
      <c r="A385" s="29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47"/>
    </row>
    <row r="388" spans="1:17" x14ac:dyDescent="0.2">
      <c r="A388" s="19" t="s">
        <v>86</v>
      </c>
      <c r="B388" s="20" t="s">
        <v>1</v>
      </c>
      <c r="C388" s="20" t="s">
        <v>2</v>
      </c>
      <c r="D388" s="20" t="s">
        <v>3</v>
      </c>
      <c r="E388" s="20" t="s">
        <v>4</v>
      </c>
      <c r="F388" s="20" t="s">
        <v>5</v>
      </c>
      <c r="G388" s="20" t="s">
        <v>6</v>
      </c>
      <c r="H388" s="20" t="s">
        <v>7</v>
      </c>
      <c r="I388" s="20" t="s">
        <v>8</v>
      </c>
      <c r="J388" s="20" t="s">
        <v>9</v>
      </c>
      <c r="K388" s="20" t="s">
        <v>10</v>
      </c>
      <c r="L388" s="32" t="s">
        <v>11</v>
      </c>
      <c r="M388" s="32" t="s">
        <v>12</v>
      </c>
      <c r="N388" s="33" t="s">
        <v>13</v>
      </c>
    </row>
    <row r="389" spans="1:17" x14ac:dyDescent="0.2">
      <c r="A389" s="23" t="s">
        <v>14</v>
      </c>
      <c r="B389" s="18">
        <v>60</v>
      </c>
      <c r="C389" s="18">
        <v>60</v>
      </c>
      <c r="D389" s="18">
        <v>60</v>
      </c>
      <c r="E389" s="18">
        <v>60</v>
      </c>
      <c r="F389" s="18">
        <v>60</v>
      </c>
      <c r="G389" s="18">
        <v>60</v>
      </c>
      <c r="H389" s="18">
        <v>60</v>
      </c>
      <c r="I389" s="18">
        <v>60</v>
      </c>
      <c r="J389" s="18">
        <v>60</v>
      </c>
      <c r="K389" s="18">
        <v>60</v>
      </c>
      <c r="L389" s="34">
        <f>O389/T3-1</f>
        <v>0.52697841726618688</v>
      </c>
      <c r="M389" s="34">
        <f>P389/U3-1</f>
        <v>0.47626841243862517</v>
      </c>
      <c r="N389" s="38"/>
      <c r="O389" s="18">
        <v>1.698</v>
      </c>
      <c r="P389" s="18">
        <v>1.804</v>
      </c>
      <c r="Q389" s="23" t="s">
        <v>14</v>
      </c>
    </row>
    <row r="390" spans="1:17" x14ac:dyDescent="0.2">
      <c r="A390" s="23" t="s">
        <v>15</v>
      </c>
      <c r="B390" s="18">
        <v>60</v>
      </c>
      <c r="C390" s="18">
        <v>60</v>
      </c>
      <c r="D390" s="18">
        <v>60</v>
      </c>
      <c r="E390" s="18">
        <v>60</v>
      </c>
      <c r="F390" s="18">
        <v>60</v>
      </c>
      <c r="G390" s="18">
        <v>60</v>
      </c>
      <c r="H390" s="18">
        <v>53</v>
      </c>
      <c r="I390" s="18">
        <v>49</v>
      </c>
      <c r="J390" s="18">
        <v>43</v>
      </c>
      <c r="K390" s="18">
        <v>40</v>
      </c>
      <c r="L390" s="34">
        <f t="shared" ref="L390:M390" si="85">O390/T4-1</f>
        <v>0.29241877256317683</v>
      </c>
      <c r="M390" s="34">
        <f t="shared" si="85"/>
        <v>0.27652733118971073</v>
      </c>
      <c r="N390" s="38"/>
      <c r="O390" s="18">
        <v>0.35799999999999998</v>
      </c>
      <c r="P390" s="18">
        <v>0.39700000000000002</v>
      </c>
      <c r="Q390" s="23" t="s">
        <v>15</v>
      </c>
    </row>
    <row r="391" spans="1:17" x14ac:dyDescent="0.2">
      <c r="A391" s="23" t="s">
        <v>18</v>
      </c>
      <c r="B391" s="18">
        <v>60</v>
      </c>
      <c r="C391" s="18">
        <v>60</v>
      </c>
      <c r="D391" s="18">
        <v>60</v>
      </c>
      <c r="E391" s="18">
        <v>60</v>
      </c>
      <c r="F391" s="18">
        <v>60</v>
      </c>
      <c r="G391" s="18">
        <v>60</v>
      </c>
      <c r="H391" s="18">
        <v>60</v>
      </c>
      <c r="I391" s="18">
        <v>60</v>
      </c>
      <c r="J391" s="18">
        <v>60</v>
      </c>
      <c r="K391" s="18">
        <v>60</v>
      </c>
      <c r="L391" s="34">
        <f t="shared" ref="L391:M391" si="86">O391/T5-1</f>
        <v>0.58350515463917541</v>
      </c>
      <c r="M391" s="34">
        <f t="shared" si="86"/>
        <v>0.5518009654660232</v>
      </c>
      <c r="N391" s="38" t="s">
        <v>19</v>
      </c>
      <c r="O391" s="18">
        <v>3.84</v>
      </c>
      <c r="P391" s="18">
        <v>4.1790000000000003</v>
      </c>
      <c r="Q391" s="23" t="s">
        <v>18</v>
      </c>
    </row>
    <row r="392" spans="1:17" x14ac:dyDescent="0.2">
      <c r="A392" s="23" t="s">
        <v>20</v>
      </c>
      <c r="B392" s="18">
        <v>60</v>
      </c>
      <c r="C392" s="18">
        <v>60</v>
      </c>
      <c r="D392" s="18">
        <v>60</v>
      </c>
      <c r="E392" s="18">
        <v>60</v>
      </c>
      <c r="F392" s="18">
        <v>60</v>
      </c>
      <c r="G392" s="18">
        <v>60</v>
      </c>
      <c r="H392" s="18">
        <v>60</v>
      </c>
      <c r="I392" s="18">
        <v>60</v>
      </c>
      <c r="J392" s="18">
        <v>60</v>
      </c>
      <c r="K392" s="18">
        <v>60</v>
      </c>
      <c r="L392" s="34">
        <f t="shared" ref="L392:M392" si="87">O392/T6-1</f>
        <v>0.85150925024342761</v>
      </c>
      <c r="M392" s="34">
        <f t="shared" si="87"/>
        <v>0.59583333333333344</v>
      </c>
      <c r="N392" s="38" t="s">
        <v>21</v>
      </c>
      <c r="O392" s="55">
        <v>3.8029999999999999</v>
      </c>
      <c r="P392" s="55">
        <v>3.83</v>
      </c>
      <c r="Q392" s="23" t="s">
        <v>22</v>
      </c>
    </row>
    <row r="393" spans="1:17" x14ac:dyDescent="0.2">
      <c r="A393" s="24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38"/>
    </row>
    <row r="394" spans="1:17" x14ac:dyDescent="0.2">
      <c r="A394" s="23" t="s">
        <v>25</v>
      </c>
      <c r="B394" s="25">
        <v>1</v>
      </c>
      <c r="C394" s="25">
        <v>2</v>
      </c>
      <c r="D394" s="25">
        <v>3</v>
      </c>
      <c r="E394" s="25">
        <v>4</v>
      </c>
      <c r="F394" s="25">
        <v>5</v>
      </c>
      <c r="G394" s="25">
        <v>6</v>
      </c>
      <c r="H394" s="25">
        <v>7</v>
      </c>
      <c r="I394" s="25">
        <v>8</v>
      </c>
      <c r="J394" s="25"/>
      <c r="K394" s="25"/>
      <c r="L394" s="18"/>
      <c r="M394" s="18"/>
      <c r="N394" s="38" t="s">
        <v>26</v>
      </c>
    </row>
    <row r="395" spans="1:17" x14ac:dyDescent="0.2">
      <c r="A395" s="26"/>
      <c r="B395" s="27">
        <v>0</v>
      </c>
      <c r="C395" s="27">
        <v>60</v>
      </c>
      <c r="D395" s="27">
        <v>60</v>
      </c>
      <c r="E395" s="27">
        <v>60</v>
      </c>
      <c r="F395" s="27">
        <v>60</v>
      </c>
      <c r="G395" s="27">
        <v>60</v>
      </c>
      <c r="H395" s="27">
        <v>60</v>
      </c>
      <c r="I395" s="27">
        <v>60</v>
      </c>
      <c r="J395" s="27"/>
      <c r="K395" s="27"/>
      <c r="L395" s="27"/>
      <c r="M395" s="27"/>
      <c r="N395" s="46"/>
    </row>
    <row r="396" spans="1:17" x14ac:dyDescent="0.2">
      <c r="A396" s="24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38"/>
    </row>
    <row r="397" spans="1:17" x14ac:dyDescent="0.2">
      <c r="A397" s="21" t="s">
        <v>27</v>
      </c>
      <c r="B397" s="28" t="s">
        <v>28</v>
      </c>
      <c r="C397" s="28" t="s">
        <v>29</v>
      </c>
      <c r="D397" s="22" t="s">
        <v>45</v>
      </c>
      <c r="E397" s="22" t="s">
        <v>46</v>
      </c>
      <c r="F397" s="22" t="s">
        <v>64</v>
      </c>
      <c r="G397" s="22"/>
      <c r="H397" s="22"/>
      <c r="I397" s="22"/>
      <c r="J397" s="22"/>
      <c r="K397" s="22"/>
      <c r="L397" s="22"/>
      <c r="M397" s="22"/>
      <c r="N397" s="35"/>
    </row>
    <row r="398" spans="1:17" x14ac:dyDescent="0.2">
      <c r="A398" s="26"/>
      <c r="B398" s="27">
        <v>60</v>
      </c>
      <c r="C398" s="27">
        <v>934</v>
      </c>
      <c r="D398" s="56">
        <v>0.3</v>
      </c>
      <c r="E398" s="67"/>
      <c r="F398" s="56"/>
      <c r="G398" s="27"/>
      <c r="H398" s="27"/>
      <c r="I398" s="27"/>
      <c r="J398" s="27"/>
      <c r="K398" s="27"/>
      <c r="L398" s="27"/>
      <c r="M398" s="27"/>
      <c r="N398" s="46"/>
    </row>
    <row r="399" spans="1:17" x14ac:dyDescent="0.2">
      <c r="A399" s="24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38"/>
    </row>
    <row r="400" spans="1:17" x14ac:dyDescent="0.2">
      <c r="A400" s="21" t="s">
        <v>30</v>
      </c>
      <c r="B400" s="22" t="s">
        <v>31</v>
      </c>
      <c r="C400" s="22" t="s">
        <v>32</v>
      </c>
      <c r="D400" s="22" t="s">
        <v>33</v>
      </c>
      <c r="E400" s="22" t="s">
        <v>34</v>
      </c>
      <c r="F400" s="22"/>
      <c r="G400" s="22"/>
      <c r="H400" s="22"/>
      <c r="I400" s="22"/>
      <c r="J400" s="22"/>
      <c r="K400" s="22"/>
      <c r="L400" s="22"/>
      <c r="M400" s="22"/>
      <c r="N400" s="35"/>
    </row>
    <row r="401" spans="1:17" x14ac:dyDescent="0.2">
      <c r="A401" s="26"/>
      <c r="B401" s="27" t="s">
        <v>65</v>
      </c>
      <c r="C401" s="27" t="s">
        <v>41</v>
      </c>
      <c r="D401" s="27" t="s">
        <v>43</v>
      </c>
      <c r="E401" s="27" t="s">
        <v>38</v>
      </c>
      <c r="F401" s="27"/>
      <c r="G401" s="27"/>
      <c r="H401" s="27"/>
      <c r="I401" s="27"/>
      <c r="J401" s="27"/>
      <c r="K401" s="27"/>
      <c r="L401" s="27"/>
      <c r="M401" s="27"/>
      <c r="N401" s="46"/>
    </row>
    <row r="402" spans="1:17" x14ac:dyDescent="0.2">
      <c r="A402" s="29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47"/>
    </row>
    <row r="405" spans="1:17" x14ac:dyDescent="0.2">
      <c r="A405" s="19" t="s">
        <v>87</v>
      </c>
      <c r="B405" s="20" t="s">
        <v>1</v>
      </c>
      <c r="C405" s="20" t="s">
        <v>2</v>
      </c>
      <c r="D405" s="20" t="s">
        <v>3</v>
      </c>
      <c r="E405" s="20" t="s">
        <v>4</v>
      </c>
      <c r="F405" s="20" t="s">
        <v>5</v>
      </c>
      <c r="G405" s="20" t="s">
        <v>6</v>
      </c>
      <c r="H405" s="20" t="s">
        <v>7</v>
      </c>
      <c r="I405" s="20" t="s">
        <v>8</v>
      </c>
      <c r="J405" s="20" t="s">
        <v>9</v>
      </c>
      <c r="K405" s="20" t="s">
        <v>10</v>
      </c>
      <c r="L405" s="32" t="s">
        <v>11</v>
      </c>
      <c r="M405" s="32" t="s">
        <v>12</v>
      </c>
      <c r="N405" s="33" t="s">
        <v>13</v>
      </c>
    </row>
    <row r="406" spans="1:17" x14ac:dyDescent="0.2">
      <c r="A406" s="23" t="s">
        <v>14</v>
      </c>
      <c r="B406" s="18">
        <v>101</v>
      </c>
      <c r="C406" s="18">
        <v>99</v>
      </c>
      <c r="D406" s="18">
        <v>96</v>
      </c>
      <c r="E406" s="18">
        <v>95</v>
      </c>
      <c r="F406" s="18">
        <v>95</v>
      </c>
      <c r="G406" s="18">
        <v>93</v>
      </c>
      <c r="H406" s="18">
        <v>89</v>
      </c>
      <c r="I406" s="18">
        <v>90</v>
      </c>
      <c r="J406" s="18">
        <v>88</v>
      </c>
      <c r="K406" s="18">
        <v>87</v>
      </c>
      <c r="L406" s="34">
        <f>O406/T3-1</f>
        <v>4.0440647482014382</v>
      </c>
      <c r="M406" s="34">
        <f>P406/U3-1</f>
        <v>3.8183306055646478</v>
      </c>
      <c r="N406" s="38"/>
      <c r="O406" s="18">
        <v>5.609</v>
      </c>
      <c r="P406" s="18">
        <v>5.8879999999999999</v>
      </c>
      <c r="Q406" s="23" t="s">
        <v>14</v>
      </c>
    </row>
    <row r="407" spans="1:17" x14ac:dyDescent="0.2">
      <c r="A407" s="23" t="s">
        <v>15</v>
      </c>
      <c r="B407" s="18">
        <v>93</v>
      </c>
      <c r="C407" s="18">
        <v>77</v>
      </c>
      <c r="D407" s="18">
        <v>64</v>
      </c>
      <c r="E407" s="18">
        <v>55</v>
      </c>
      <c r="F407" s="18">
        <v>49</v>
      </c>
      <c r="G407" s="18">
        <v>44</v>
      </c>
      <c r="H407" s="18">
        <v>40</v>
      </c>
      <c r="I407" s="18">
        <v>35</v>
      </c>
      <c r="J407" s="18">
        <v>33</v>
      </c>
      <c r="K407" s="18">
        <v>30</v>
      </c>
      <c r="L407" s="34">
        <f t="shared" ref="L407:M407" si="88">O407/T4-1</f>
        <v>0.38989169675090252</v>
      </c>
      <c r="M407" s="34">
        <f t="shared" si="88"/>
        <v>0.36012861736334401</v>
      </c>
      <c r="N407" s="38"/>
      <c r="O407" s="18">
        <v>0.38500000000000001</v>
      </c>
      <c r="P407" s="18">
        <v>0.42299999999999999</v>
      </c>
      <c r="Q407" s="23" t="s">
        <v>15</v>
      </c>
    </row>
    <row r="408" spans="1:17" x14ac:dyDescent="0.2">
      <c r="A408" s="23" t="s">
        <v>18</v>
      </c>
      <c r="B408" s="18">
        <v>117</v>
      </c>
      <c r="C408" s="18">
        <v>117</v>
      </c>
      <c r="D408" s="18">
        <v>117</v>
      </c>
      <c r="E408" s="18">
        <v>117</v>
      </c>
      <c r="F408" s="18">
        <v>117</v>
      </c>
      <c r="G408" s="18">
        <v>117</v>
      </c>
      <c r="H408" s="18">
        <v>117</v>
      </c>
      <c r="I408" s="18">
        <v>117</v>
      </c>
      <c r="J408" s="18">
        <v>114</v>
      </c>
      <c r="K408" s="18">
        <v>114</v>
      </c>
      <c r="L408" s="34">
        <f t="shared" ref="L408:M408" si="89">O408/T5-1</f>
        <v>1.4919587628865982</v>
      </c>
      <c r="M408" s="34">
        <f t="shared" si="89"/>
        <v>0.66394355737096178</v>
      </c>
      <c r="N408" s="38" t="s">
        <v>19</v>
      </c>
      <c r="O408" s="18">
        <v>6.0430000000000001</v>
      </c>
      <c r="P408" s="18">
        <v>4.4809999999999999</v>
      </c>
      <c r="Q408" s="23" t="s">
        <v>18</v>
      </c>
    </row>
    <row r="409" spans="1:17" x14ac:dyDescent="0.2">
      <c r="A409" s="23" t="s">
        <v>20</v>
      </c>
      <c r="B409" s="18">
        <v>117</v>
      </c>
      <c r="C409" s="18">
        <v>117</v>
      </c>
      <c r="D409" s="18">
        <v>117</v>
      </c>
      <c r="E409" s="18">
        <v>117</v>
      </c>
      <c r="F409" s="18">
        <v>117</v>
      </c>
      <c r="G409" s="18">
        <v>117</v>
      </c>
      <c r="H409" s="18">
        <v>117</v>
      </c>
      <c r="I409" s="18">
        <v>117</v>
      </c>
      <c r="J409" s="18">
        <v>117</v>
      </c>
      <c r="K409" s="18">
        <v>117</v>
      </c>
      <c r="L409" s="34">
        <f t="shared" ref="L409:M409" si="90">O409/T6-1</f>
        <v>0.1168451801363195</v>
      </c>
      <c r="M409" s="34">
        <f t="shared" si="90"/>
        <v>-8.2500000000000018E-2</v>
      </c>
      <c r="N409" s="38"/>
      <c r="O409" s="55">
        <v>2.294</v>
      </c>
      <c r="P409" s="55">
        <v>2.202</v>
      </c>
      <c r="Q409" s="23" t="s">
        <v>22</v>
      </c>
    </row>
    <row r="410" spans="1:17" x14ac:dyDescent="0.2">
      <c r="A410" s="24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38"/>
    </row>
    <row r="411" spans="1:17" x14ac:dyDescent="0.2">
      <c r="A411" s="23" t="s">
        <v>25</v>
      </c>
      <c r="B411" s="25">
        <v>1</v>
      </c>
      <c r="C411" s="25">
        <v>2</v>
      </c>
      <c r="D411" s="25">
        <v>3</v>
      </c>
      <c r="E411" s="25">
        <v>4</v>
      </c>
      <c r="F411" s="25">
        <v>5</v>
      </c>
      <c r="G411" s="25">
        <v>6</v>
      </c>
      <c r="H411" s="25">
        <v>7</v>
      </c>
      <c r="I411" s="25">
        <v>8</v>
      </c>
      <c r="J411" s="25"/>
      <c r="K411" s="25"/>
      <c r="L411" s="18"/>
      <c r="M411" s="18"/>
      <c r="N411" s="38" t="s">
        <v>26</v>
      </c>
    </row>
    <row r="412" spans="1:17" x14ac:dyDescent="0.2">
      <c r="A412" s="26"/>
      <c r="B412" s="27">
        <v>78</v>
      </c>
      <c r="C412" s="27">
        <v>111</v>
      </c>
      <c r="D412" s="27">
        <v>117</v>
      </c>
      <c r="E412" s="27">
        <v>117</v>
      </c>
      <c r="F412" s="27">
        <v>117</v>
      </c>
      <c r="G412" s="27">
        <v>117</v>
      </c>
      <c r="H412" s="27">
        <v>117</v>
      </c>
      <c r="I412" s="27">
        <v>117</v>
      </c>
      <c r="J412" s="27"/>
      <c r="K412" s="27"/>
      <c r="L412" s="27"/>
      <c r="M412" s="27"/>
      <c r="N412" s="46"/>
    </row>
    <row r="413" spans="1:17" x14ac:dyDescent="0.2">
      <c r="A413" s="24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38"/>
    </row>
    <row r="414" spans="1:17" x14ac:dyDescent="0.2">
      <c r="A414" s="21" t="s">
        <v>27</v>
      </c>
      <c r="B414" s="28" t="s">
        <v>28</v>
      </c>
      <c r="C414" s="28" t="s">
        <v>29</v>
      </c>
      <c r="D414" s="22" t="s">
        <v>45</v>
      </c>
      <c r="E414" s="22" t="s">
        <v>46</v>
      </c>
      <c r="F414" s="22" t="s">
        <v>64</v>
      </c>
      <c r="G414" s="22"/>
      <c r="H414" s="22"/>
      <c r="I414" s="22"/>
      <c r="J414" s="22"/>
      <c r="K414" s="22"/>
      <c r="L414" s="22"/>
      <c r="M414" s="22"/>
      <c r="N414" s="35"/>
    </row>
    <row r="415" spans="1:17" x14ac:dyDescent="0.2">
      <c r="A415" s="26"/>
      <c r="B415" s="70">
        <v>117</v>
      </c>
      <c r="C415" s="27">
        <v>1960</v>
      </c>
      <c r="D415" s="56">
        <v>0.98</v>
      </c>
      <c r="E415" s="67">
        <v>6.0100000000000001E-2</v>
      </c>
      <c r="F415" s="56">
        <v>0.53</v>
      </c>
      <c r="G415" s="27"/>
      <c r="H415" s="27"/>
      <c r="I415" s="27"/>
      <c r="J415" s="27"/>
      <c r="K415" s="27"/>
      <c r="L415" s="27"/>
      <c r="M415" s="27"/>
      <c r="N415" s="46"/>
    </row>
    <row r="416" spans="1:17" x14ac:dyDescent="0.2">
      <c r="A416" s="24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38"/>
    </row>
    <row r="417" spans="1:17" x14ac:dyDescent="0.2">
      <c r="A417" s="21" t="s">
        <v>30</v>
      </c>
      <c r="B417" s="22" t="s">
        <v>31</v>
      </c>
      <c r="C417" s="22" t="s">
        <v>32</v>
      </c>
      <c r="D417" s="22" t="s">
        <v>33</v>
      </c>
      <c r="E417" s="22" t="s">
        <v>34</v>
      </c>
      <c r="F417" s="22"/>
      <c r="G417" s="22"/>
      <c r="H417" s="22"/>
      <c r="I417" s="22"/>
      <c r="J417" s="22"/>
      <c r="K417" s="22"/>
      <c r="L417" s="22"/>
      <c r="M417" s="22"/>
      <c r="N417" s="35"/>
    </row>
    <row r="418" spans="1:17" x14ac:dyDescent="0.2">
      <c r="A418" s="26"/>
      <c r="B418" s="27" t="s">
        <v>40</v>
      </c>
      <c r="C418" s="27" t="s">
        <v>47</v>
      </c>
      <c r="D418" s="27" t="s">
        <v>43</v>
      </c>
      <c r="E418" s="27" t="s">
        <v>38</v>
      </c>
      <c r="F418" s="27"/>
      <c r="G418" s="27"/>
      <c r="H418" s="27"/>
      <c r="I418" s="27"/>
      <c r="J418" s="27"/>
      <c r="K418" s="27"/>
      <c r="L418" s="27"/>
      <c r="M418" s="27"/>
      <c r="N418" s="46"/>
    </row>
    <row r="419" spans="1:17" x14ac:dyDescent="0.2">
      <c r="A419" s="29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47"/>
    </row>
    <row r="422" spans="1:17" x14ac:dyDescent="0.2">
      <c r="A422" s="19" t="s">
        <v>88</v>
      </c>
      <c r="B422" s="20" t="s">
        <v>1</v>
      </c>
      <c r="C422" s="20" t="s">
        <v>2</v>
      </c>
      <c r="D422" s="20" t="s">
        <v>3</v>
      </c>
      <c r="E422" s="20" t="s">
        <v>4</v>
      </c>
      <c r="F422" s="20" t="s">
        <v>5</v>
      </c>
      <c r="G422" s="20" t="s">
        <v>6</v>
      </c>
      <c r="H422" s="20" t="s">
        <v>7</v>
      </c>
      <c r="I422" s="20" t="s">
        <v>8</v>
      </c>
      <c r="J422" s="20" t="s">
        <v>9</v>
      </c>
      <c r="K422" s="20" t="s">
        <v>10</v>
      </c>
      <c r="L422" s="32" t="s">
        <v>11</v>
      </c>
      <c r="M422" s="32" t="s">
        <v>12</v>
      </c>
      <c r="N422" s="33" t="s">
        <v>13</v>
      </c>
    </row>
    <row r="423" spans="1:17" x14ac:dyDescent="0.2">
      <c r="A423" s="23" t="s">
        <v>14</v>
      </c>
      <c r="B423" s="18">
        <v>60</v>
      </c>
      <c r="C423" s="18">
        <v>60</v>
      </c>
      <c r="D423" s="18">
        <v>60</v>
      </c>
      <c r="E423" s="18">
        <v>60</v>
      </c>
      <c r="F423" s="18">
        <v>60</v>
      </c>
      <c r="G423" s="18">
        <v>60</v>
      </c>
      <c r="H423" s="18">
        <v>60</v>
      </c>
      <c r="I423" s="18">
        <v>60</v>
      </c>
      <c r="J423" s="18">
        <v>60</v>
      </c>
      <c r="K423" s="18">
        <v>60</v>
      </c>
      <c r="L423" s="34">
        <f>O423/T3-1</f>
        <v>2.1762589928057552</v>
      </c>
      <c r="M423" s="34">
        <f>P423/U3-1</f>
        <v>2.7242225859247138</v>
      </c>
      <c r="N423" s="38"/>
      <c r="O423" s="18">
        <v>3.532</v>
      </c>
      <c r="P423" s="18">
        <v>4.5510000000000002</v>
      </c>
      <c r="Q423" s="23" t="s">
        <v>14</v>
      </c>
    </row>
    <row r="424" spans="1:17" x14ac:dyDescent="0.2">
      <c r="A424" s="23" t="s">
        <v>15</v>
      </c>
      <c r="B424" s="18">
        <v>60</v>
      </c>
      <c r="C424" s="18">
        <v>51</v>
      </c>
      <c r="D424" s="18">
        <v>49</v>
      </c>
      <c r="E424" s="18">
        <v>43</v>
      </c>
      <c r="F424" s="18">
        <v>38</v>
      </c>
      <c r="G424" s="18">
        <v>36</v>
      </c>
      <c r="H424" s="18">
        <v>35</v>
      </c>
      <c r="I424" s="18">
        <v>35</v>
      </c>
      <c r="J424" s="18">
        <v>29</v>
      </c>
      <c r="K424" s="18">
        <v>26</v>
      </c>
      <c r="L424" s="34">
        <f t="shared" ref="L424:M424" si="91">O424/T4-1</f>
        <v>0.38989169675090252</v>
      </c>
      <c r="M424" s="34">
        <f t="shared" si="91"/>
        <v>0.36334405144694526</v>
      </c>
      <c r="N424" s="38"/>
      <c r="O424" s="18">
        <v>0.38500000000000001</v>
      </c>
      <c r="P424" s="18">
        <v>0.42399999999999999</v>
      </c>
      <c r="Q424" s="23" t="s">
        <v>15</v>
      </c>
    </row>
    <row r="425" spans="1:17" x14ac:dyDescent="0.2">
      <c r="A425" s="23" t="s">
        <v>18</v>
      </c>
      <c r="B425" s="18">
        <v>60</v>
      </c>
      <c r="C425" s="18">
        <v>60</v>
      </c>
      <c r="D425" s="18">
        <v>60</v>
      </c>
      <c r="E425" s="18">
        <v>60</v>
      </c>
      <c r="F425" s="18">
        <v>60</v>
      </c>
      <c r="G425" s="18">
        <v>60</v>
      </c>
      <c r="H425" s="18">
        <v>60</v>
      </c>
      <c r="I425" s="18">
        <v>60</v>
      </c>
      <c r="J425" s="18">
        <v>60</v>
      </c>
      <c r="K425" s="18">
        <v>60</v>
      </c>
      <c r="L425" s="34">
        <f t="shared" ref="L425:M425" si="92">O425/T5-1</f>
        <v>1.0004123711340207</v>
      </c>
      <c r="M425" s="34">
        <f t="shared" si="92"/>
        <v>0.93353137764574812</v>
      </c>
      <c r="N425" s="38" t="s">
        <v>19</v>
      </c>
      <c r="O425" s="18">
        <v>4.851</v>
      </c>
      <c r="P425" s="18">
        <v>5.2069999999999999</v>
      </c>
      <c r="Q425" s="23" t="s">
        <v>18</v>
      </c>
    </row>
    <row r="426" spans="1:17" x14ac:dyDescent="0.2">
      <c r="A426" s="23" t="s">
        <v>20</v>
      </c>
      <c r="B426" s="18">
        <v>60</v>
      </c>
      <c r="C426" s="18">
        <v>60</v>
      </c>
      <c r="D426" s="18">
        <v>60</v>
      </c>
      <c r="E426" s="18">
        <v>60</v>
      </c>
      <c r="F426" s="18">
        <v>60</v>
      </c>
      <c r="G426" s="18">
        <v>60</v>
      </c>
      <c r="H426" s="18">
        <v>60</v>
      </c>
      <c r="I426" s="18">
        <v>60</v>
      </c>
      <c r="J426" s="18">
        <v>60</v>
      </c>
      <c r="K426" s="18">
        <v>60</v>
      </c>
      <c r="L426" s="34">
        <f t="shared" ref="L426:M426" si="93">O426/T6-1</f>
        <v>3.0671859785784017E-2</v>
      </c>
      <c r="M426" s="34">
        <f t="shared" si="93"/>
        <v>-0.13583333333333336</v>
      </c>
      <c r="N426" s="38"/>
      <c r="O426" s="55">
        <v>2.117</v>
      </c>
      <c r="P426" s="55">
        <v>2.0739999999999998</v>
      </c>
      <c r="Q426" s="23" t="s">
        <v>22</v>
      </c>
    </row>
    <row r="427" spans="1:17" x14ac:dyDescent="0.2">
      <c r="A427" s="24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38"/>
    </row>
    <row r="428" spans="1:17" x14ac:dyDescent="0.2">
      <c r="A428" s="23" t="s">
        <v>25</v>
      </c>
      <c r="B428" s="25">
        <v>1</v>
      </c>
      <c r="C428" s="25">
        <v>2</v>
      </c>
      <c r="D428" s="25">
        <v>3</v>
      </c>
      <c r="E428" s="25">
        <v>4</v>
      </c>
      <c r="F428" s="25">
        <v>5</v>
      </c>
      <c r="G428" s="25">
        <v>6</v>
      </c>
      <c r="H428" s="25">
        <v>7</v>
      </c>
      <c r="I428" s="25">
        <v>8</v>
      </c>
      <c r="J428" s="25"/>
      <c r="K428" s="25"/>
      <c r="L428" s="18"/>
      <c r="M428" s="18"/>
      <c r="N428" s="38" t="s">
        <v>26</v>
      </c>
    </row>
    <row r="429" spans="1:17" x14ac:dyDescent="0.2">
      <c r="A429" s="26"/>
      <c r="B429" s="27">
        <v>58</v>
      </c>
      <c r="C429" s="27">
        <v>60</v>
      </c>
      <c r="D429" s="27">
        <v>60</v>
      </c>
      <c r="E429" s="27">
        <v>60</v>
      </c>
      <c r="F429" s="27">
        <v>60</v>
      </c>
      <c r="G429" s="27">
        <v>60</v>
      </c>
      <c r="H429" s="27">
        <v>60</v>
      </c>
      <c r="I429" s="27">
        <v>60</v>
      </c>
      <c r="J429" s="27"/>
      <c r="K429" s="27"/>
      <c r="L429" s="27"/>
      <c r="M429" s="27"/>
      <c r="N429" s="46"/>
    </row>
    <row r="430" spans="1:17" x14ac:dyDescent="0.2">
      <c r="A430" s="24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38"/>
    </row>
    <row r="431" spans="1:17" x14ac:dyDescent="0.2">
      <c r="A431" s="21" t="s">
        <v>27</v>
      </c>
      <c r="B431" s="28" t="s">
        <v>28</v>
      </c>
      <c r="C431" s="28" t="s">
        <v>29</v>
      </c>
      <c r="D431" s="22" t="s">
        <v>45</v>
      </c>
      <c r="E431" s="22" t="s">
        <v>46</v>
      </c>
      <c r="F431" s="22" t="s">
        <v>64</v>
      </c>
      <c r="G431" s="22"/>
      <c r="H431" s="22"/>
      <c r="I431" s="22"/>
      <c r="J431" s="22"/>
      <c r="K431" s="22"/>
      <c r="L431" s="22"/>
      <c r="M431" s="22"/>
      <c r="N431" s="35"/>
    </row>
    <row r="432" spans="1:17" x14ac:dyDescent="0.2">
      <c r="A432" s="26"/>
      <c r="B432" s="70">
        <v>60</v>
      </c>
      <c r="C432" s="27">
        <v>1400</v>
      </c>
      <c r="D432" s="56">
        <v>0.65</v>
      </c>
      <c r="E432" s="67">
        <v>4.9700000000000001E-2</v>
      </c>
      <c r="F432" s="56">
        <v>0.25</v>
      </c>
      <c r="G432" s="27"/>
      <c r="H432" s="27"/>
      <c r="I432" s="27"/>
      <c r="J432" s="27"/>
      <c r="K432" s="27"/>
      <c r="L432" s="27"/>
      <c r="M432" s="27"/>
      <c r="N432" s="46"/>
    </row>
    <row r="433" spans="1:17" x14ac:dyDescent="0.2">
      <c r="A433" s="24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38"/>
    </row>
    <row r="434" spans="1:17" x14ac:dyDescent="0.2">
      <c r="A434" s="21" t="s">
        <v>30</v>
      </c>
      <c r="B434" s="22" t="s">
        <v>31</v>
      </c>
      <c r="C434" s="22" t="s">
        <v>32</v>
      </c>
      <c r="D434" s="22" t="s">
        <v>33</v>
      </c>
      <c r="E434" s="22" t="s">
        <v>34</v>
      </c>
      <c r="F434" s="22"/>
      <c r="G434" s="22"/>
      <c r="H434" s="22"/>
      <c r="I434" s="22"/>
      <c r="J434" s="22"/>
      <c r="K434" s="22"/>
      <c r="L434" s="22"/>
      <c r="M434" s="22"/>
      <c r="N434" s="35"/>
    </row>
    <row r="435" spans="1:17" x14ac:dyDescent="0.2">
      <c r="A435" s="26"/>
      <c r="B435" s="27" t="s">
        <v>65</v>
      </c>
      <c r="C435" s="27" t="s">
        <v>41</v>
      </c>
      <c r="D435" s="27" t="s">
        <v>43</v>
      </c>
      <c r="E435" s="27" t="s">
        <v>38</v>
      </c>
      <c r="F435" s="27"/>
      <c r="G435" s="27"/>
      <c r="H435" s="27"/>
      <c r="I435" s="27"/>
      <c r="J435" s="27"/>
      <c r="K435" s="27"/>
      <c r="L435" s="27"/>
      <c r="M435" s="27"/>
      <c r="N435" s="46"/>
    </row>
    <row r="436" spans="1:17" x14ac:dyDescent="0.2">
      <c r="A436" s="29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47"/>
    </row>
    <row r="439" spans="1:17" x14ac:dyDescent="0.2">
      <c r="A439" s="19" t="s">
        <v>89</v>
      </c>
      <c r="B439" s="20" t="s">
        <v>1</v>
      </c>
      <c r="C439" s="20" t="s">
        <v>2</v>
      </c>
      <c r="D439" s="20" t="s">
        <v>3</v>
      </c>
      <c r="E439" s="20" t="s">
        <v>4</v>
      </c>
      <c r="F439" s="20" t="s">
        <v>5</v>
      </c>
      <c r="G439" s="20" t="s">
        <v>6</v>
      </c>
      <c r="H439" s="20" t="s">
        <v>7</v>
      </c>
      <c r="I439" s="20" t="s">
        <v>8</v>
      </c>
      <c r="J439" s="20" t="s">
        <v>9</v>
      </c>
      <c r="K439" s="20" t="s">
        <v>10</v>
      </c>
      <c r="L439" s="32" t="s">
        <v>11</v>
      </c>
      <c r="M439" s="32" t="s">
        <v>12</v>
      </c>
      <c r="N439" s="33" t="s">
        <v>13</v>
      </c>
    </row>
    <row r="440" spans="1:17" x14ac:dyDescent="0.2">
      <c r="A440" s="23" t="s">
        <v>14</v>
      </c>
      <c r="B440" s="18">
        <v>60</v>
      </c>
      <c r="C440" s="18">
        <v>60</v>
      </c>
      <c r="D440" s="18">
        <v>60</v>
      </c>
      <c r="E440" s="18">
        <v>60</v>
      </c>
      <c r="F440" s="18">
        <v>60</v>
      </c>
      <c r="G440" s="18">
        <v>60</v>
      </c>
      <c r="H440" s="18">
        <v>60</v>
      </c>
      <c r="I440" s="18">
        <v>60</v>
      </c>
      <c r="J440" s="18">
        <v>60</v>
      </c>
      <c r="K440" s="18">
        <v>60</v>
      </c>
      <c r="L440" s="34">
        <f>O440/T3-1</f>
        <v>1.1258992805755392</v>
      </c>
      <c r="M440" s="34">
        <f>P440/U3-1</f>
        <v>1.1563011456628476</v>
      </c>
      <c r="N440" s="38"/>
      <c r="O440" s="18">
        <v>2.3639999999999999</v>
      </c>
      <c r="P440" s="18">
        <v>2.6349999999999998</v>
      </c>
      <c r="Q440" s="23" t="s">
        <v>14</v>
      </c>
    </row>
    <row r="441" spans="1:17" x14ac:dyDescent="0.2">
      <c r="A441" s="23" t="s">
        <v>15</v>
      </c>
      <c r="B441" s="18">
        <v>60</v>
      </c>
      <c r="C441" s="18">
        <v>60</v>
      </c>
      <c r="D441" s="18">
        <v>60</v>
      </c>
      <c r="E441" s="18">
        <v>55</v>
      </c>
      <c r="F441" s="18">
        <v>44</v>
      </c>
      <c r="G441" s="18">
        <v>39</v>
      </c>
      <c r="H441" s="18">
        <v>36</v>
      </c>
      <c r="I441" s="18">
        <v>36</v>
      </c>
      <c r="J441" s="18">
        <v>32</v>
      </c>
      <c r="K441" s="18">
        <v>30</v>
      </c>
      <c r="L441" s="34">
        <f t="shared" ref="L441:M441" si="94">O441/T4-1</f>
        <v>0.35018050541516232</v>
      </c>
      <c r="M441" s="34">
        <f t="shared" si="94"/>
        <v>0.30225080385852099</v>
      </c>
      <c r="N441" s="38"/>
      <c r="O441" s="18">
        <v>0.374</v>
      </c>
      <c r="P441" s="18">
        <v>0.40500000000000003</v>
      </c>
      <c r="Q441" s="23" t="s">
        <v>15</v>
      </c>
    </row>
    <row r="442" spans="1:17" x14ac:dyDescent="0.2">
      <c r="A442" s="23" t="s">
        <v>18</v>
      </c>
      <c r="B442" s="18">
        <v>60</v>
      </c>
      <c r="C442" s="18">
        <v>60</v>
      </c>
      <c r="D442" s="18">
        <v>60</v>
      </c>
      <c r="E442" s="18">
        <v>60</v>
      </c>
      <c r="F442" s="18">
        <v>60</v>
      </c>
      <c r="G442" s="18">
        <v>60</v>
      </c>
      <c r="H442" s="18">
        <v>60</v>
      </c>
      <c r="I442" s="18">
        <v>60</v>
      </c>
      <c r="J442" s="18">
        <v>60</v>
      </c>
      <c r="K442" s="18">
        <v>60</v>
      </c>
      <c r="L442" s="34">
        <f t="shared" ref="L442:M442" si="95">O442/T5-1</f>
        <v>0.38515463917525783</v>
      </c>
      <c r="M442" s="34">
        <f t="shared" si="95"/>
        <v>0.9361307092461939</v>
      </c>
      <c r="N442" s="38" t="s">
        <v>19</v>
      </c>
      <c r="O442" s="18">
        <v>3.359</v>
      </c>
      <c r="P442" s="18">
        <v>5.2140000000000004</v>
      </c>
      <c r="Q442" s="23" t="s">
        <v>18</v>
      </c>
    </row>
    <row r="443" spans="1:17" x14ac:dyDescent="0.2">
      <c r="A443" s="23" t="s">
        <v>20</v>
      </c>
      <c r="B443" s="18">
        <v>60</v>
      </c>
      <c r="C443" s="18">
        <v>60</v>
      </c>
      <c r="D443" s="18">
        <v>60</v>
      </c>
      <c r="E443" s="18">
        <v>60</v>
      </c>
      <c r="F443" s="18">
        <v>60</v>
      </c>
      <c r="G443" s="18">
        <v>60</v>
      </c>
      <c r="H443" s="18">
        <v>60</v>
      </c>
      <c r="I443" s="18">
        <v>60</v>
      </c>
      <c r="J443" s="18">
        <v>60</v>
      </c>
      <c r="K443" s="18">
        <v>60</v>
      </c>
      <c r="L443" s="34">
        <f t="shared" ref="L443:M443" si="96">O443/T6-1</f>
        <v>1.1548198636806233</v>
      </c>
      <c r="M443" s="34">
        <f t="shared" si="96"/>
        <v>0.83791666666666664</v>
      </c>
      <c r="N443" s="38"/>
      <c r="O443" s="55">
        <v>4.4260000000000002</v>
      </c>
      <c r="P443" s="55">
        <v>4.4109999999999996</v>
      </c>
      <c r="Q443" s="23" t="s">
        <v>22</v>
      </c>
    </row>
    <row r="444" spans="1:17" x14ac:dyDescent="0.2">
      <c r="A444" s="24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38"/>
    </row>
    <row r="445" spans="1:17" x14ac:dyDescent="0.2">
      <c r="A445" s="23" t="s">
        <v>25</v>
      </c>
      <c r="B445" s="25">
        <v>1</v>
      </c>
      <c r="C445" s="25">
        <v>2</v>
      </c>
      <c r="D445" s="25">
        <v>3</v>
      </c>
      <c r="E445" s="25">
        <v>4</v>
      </c>
      <c r="F445" s="25">
        <v>5</v>
      </c>
      <c r="G445" s="25">
        <v>6</v>
      </c>
      <c r="H445" s="25">
        <v>7</v>
      </c>
      <c r="I445" s="25">
        <v>8</v>
      </c>
      <c r="J445" s="25"/>
      <c r="K445" s="25"/>
      <c r="L445" s="18"/>
      <c r="M445" s="18"/>
      <c r="N445" s="38" t="s">
        <v>26</v>
      </c>
    </row>
    <row r="446" spans="1:17" x14ac:dyDescent="0.2">
      <c r="A446" s="26"/>
      <c r="B446" s="27">
        <v>49</v>
      </c>
      <c r="C446" s="27">
        <v>60</v>
      </c>
      <c r="D446" s="27">
        <v>60</v>
      </c>
      <c r="E446" s="27">
        <v>60</v>
      </c>
      <c r="F446" s="27">
        <v>60</v>
      </c>
      <c r="G446" s="27">
        <v>60</v>
      </c>
      <c r="H446" s="27">
        <v>60</v>
      </c>
      <c r="I446" s="27">
        <v>60</v>
      </c>
      <c r="J446" s="27"/>
      <c r="K446" s="27"/>
      <c r="L446" s="27"/>
      <c r="M446" s="27"/>
      <c r="N446" s="46"/>
    </row>
    <row r="447" spans="1:17" x14ac:dyDescent="0.2">
      <c r="A447" s="24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38"/>
    </row>
    <row r="448" spans="1:17" x14ac:dyDescent="0.2">
      <c r="A448" s="21" t="s">
        <v>27</v>
      </c>
      <c r="B448" s="28" t="s">
        <v>28</v>
      </c>
      <c r="C448" s="28" t="s">
        <v>29</v>
      </c>
      <c r="D448" s="22" t="s">
        <v>45</v>
      </c>
      <c r="E448" s="22" t="s">
        <v>46</v>
      </c>
      <c r="F448" s="22" t="s">
        <v>64</v>
      </c>
      <c r="G448" s="22"/>
      <c r="H448" s="22"/>
      <c r="I448" s="22"/>
      <c r="J448" s="22"/>
      <c r="K448" s="22"/>
      <c r="L448" s="22"/>
      <c r="M448" s="22"/>
      <c r="N448" s="35"/>
    </row>
    <row r="449" spans="1:17" x14ac:dyDescent="0.2">
      <c r="A449" s="26"/>
      <c r="B449" s="70">
        <v>60</v>
      </c>
      <c r="C449" s="27">
        <v>984</v>
      </c>
      <c r="D449" s="56">
        <v>0.54</v>
      </c>
      <c r="E449" s="67">
        <v>6.6100000000000006E-2</v>
      </c>
      <c r="F449" s="56">
        <v>0.14000000000000001</v>
      </c>
      <c r="G449" s="27"/>
      <c r="H449" s="27"/>
      <c r="I449" s="27"/>
      <c r="J449" s="27"/>
      <c r="K449" s="27"/>
      <c r="L449" s="27"/>
      <c r="M449" s="27"/>
      <c r="N449" s="46"/>
    </row>
    <row r="450" spans="1:17" x14ac:dyDescent="0.2">
      <c r="A450" s="24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38"/>
    </row>
    <row r="451" spans="1:17" x14ac:dyDescent="0.2">
      <c r="A451" s="21" t="s">
        <v>30</v>
      </c>
      <c r="B451" s="22" t="s">
        <v>31</v>
      </c>
      <c r="C451" s="22" t="s">
        <v>32</v>
      </c>
      <c r="D451" s="22" t="s">
        <v>33</v>
      </c>
      <c r="E451" s="22" t="s">
        <v>34</v>
      </c>
      <c r="F451" s="22"/>
      <c r="G451" s="22"/>
      <c r="H451" s="22"/>
      <c r="I451" s="22"/>
      <c r="J451" s="22"/>
      <c r="K451" s="22"/>
      <c r="L451" s="22"/>
      <c r="M451" s="22"/>
      <c r="N451" s="35"/>
    </row>
    <row r="452" spans="1:17" x14ac:dyDescent="0.2">
      <c r="A452" s="26"/>
      <c r="B452" s="27" t="s">
        <v>40</v>
      </c>
      <c r="C452" s="27" t="s">
        <v>90</v>
      </c>
      <c r="D452" s="27" t="s">
        <v>43</v>
      </c>
      <c r="E452" s="27" t="s">
        <v>38</v>
      </c>
      <c r="F452" s="27"/>
      <c r="G452" s="27"/>
      <c r="H452" s="27"/>
      <c r="I452" s="27"/>
      <c r="J452" s="27"/>
      <c r="K452" s="27"/>
      <c r="L452" s="27"/>
      <c r="M452" s="27"/>
      <c r="N452" s="46"/>
    </row>
    <row r="453" spans="1:17" x14ac:dyDescent="0.2">
      <c r="A453" s="29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47"/>
    </row>
    <row r="456" spans="1:17" x14ac:dyDescent="0.2">
      <c r="A456" s="19" t="s">
        <v>91</v>
      </c>
      <c r="B456" s="20" t="s">
        <v>1</v>
      </c>
      <c r="C456" s="20" t="s">
        <v>2</v>
      </c>
      <c r="D456" s="20" t="s">
        <v>3</v>
      </c>
      <c r="E456" s="20" t="s">
        <v>4</v>
      </c>
      <c r="F456" s="20" t="s">
        <v>5</v>
      </c>
      <c r="G456" s="20" t="s">
        <v>6</v>
      </c>
      <c r="H456" s="20" t="s">
        <v>7</v>
      </c>
      <c r="I456" s="20" t="s">
        <v>8</v>
      </c>
      <c r="J456" s="20" t="s">
        <v>9</v>
      </c>
      <c r="K456" s="20" t="s">
        <v>10</v>
      </c>
      <c r="L456" s="32" t="s">
        <v>11</v>
      </c>
      <c r="M456" s="32" t="s">
        <v>12</v>
      </c>
      <c r="N456" s="33" t="s">
        <v>13</v>
      </c>
    </row>
    <row r="457" spans="1:17" x14ac:dyDescent="0.2">
      <c r="A457" s="23" t="s">
        <v>14</v>
      </c>
      <c r="B457" s="18">
        <v>73</v>
      </c>
      <c r="C457" s="18">
        <v>73</v>
      </c>
      <c r="D457" s="18">
        <v>73</v>
      </c>
      <c r="E457" s="18">
        <v>73</v>
      </c>
      <c r="F457" s="18">
        <v>73</v>
      </c>
      <c r="G457" s="18">
        <v>73</v>
      </c>
      <c r="H457" s="18">
        <v>73</v>
      </c>
      <c r="I457" s="18">
        <v>73</v>
      </c>
      <c r="J457" s="18">
        <v>73</v>
      </c>
      <c r="K457" s="18">
        <v>73</v>
      </c>
      <c r="L457" s="34">
        <f>O457/T3-1</f>
        <v>1.3264388489208634</v>
      </c>
      <c r="M457" s="34">
        <f>P457/U3-1</f>
        <v>1.3641571194762685</v>
      </c>
      <c r="N457" s="38"/>
      <c r="O457" s="18">
        <v>2.5870000000000002</v>
      </c>
      <c r="P457" s="18">
        <v>2.8889999999999998</v>
      </c>
      <c r="Q457" s="23" t="s">
        <v>14</v>
      </c>
    </row>
    <row r="458" spans="1:17" x14ac:dyDescent="0.2">
      <c r="A458" s="23" t="s">
        <v>15</v>
      </c>
      <c r="B458" s="18">
        <v>73</v>
      </c>
      <c r="C458" s="18">
        <v>73</v>
      </c>
      <c r="D458" s="18">
        <v>73</v>
      </c>
      <c r="E458" s="18">
        <v>65</v>
      </c>
      <c r="F458" s="18">
        <v>60</v>
      </c>
      <c r="G458" s="18">
        <v>52</v>
      </c>
      <c r="H458" s="18">
        <v>47</v>
      </c>
      <c r="I458" s="18">
        <v>43</v>
      </c>
      <c r="J458" s="18">
        <v>40</v>
      </c>
      <c r="K458" s="18">
        <v>37</v>
      </c>
      <c r="L458" s="34">
        <f t="shared" ref="L458:M458" si="97">O458/T4-1</f>
        <v>0.42599277978339334</v>
      </c>
      <c r="M458" s="34">
        <f t="shared" si="97"/>
        <v>0.37942122186495175</v>
      </c>
      <c r="N458" s="38"/>
      <c r="O458" s="18">
        <v>0.39500000000000002</v>
      </c>
      <c r="P458" s="18">
        <v>0.42899999999999999</v>
      </c>
      <c r="Q458" s="23" t="s">
        <v>15</v>
      </c>
    </row>
    <row r="459" spans="1:17" x14ac:dyDescent="0.2">
      <c r="A459" s="23" t="s">
        <v>18</v>
      </c>
      <c r="B459" s="18">
        <v>62</v>
      </c>
      <c r="C459" s="18">
        <v>58</v>
      </c>
      <c r="D459" s="18">
        <v>54</v>
      </c>
      <c r="E459" s="18">
        <v>58</v>
      </c>
      <c r="F459" s="18">
        <v>58</v>
      </c>
      <c r="G459" s="18">
        <v>58</v>
      </c>
      <c r="H459" s="18">
        <v>58</v>
      </c>
      <c r="I459" s="18">
        <v>58</v>
      </c>
      <c r="J459" s="18">
        <v>58</v>
      </c>
      <c r="K459" s="18">
        <v>55</v>
      </c>
      <c r="L459" s="34">
        <f t="shared" ref="L459:M459" si="98">O459/T5-1</f>
        <v>-1.1546391752577323E-2</v>
      </c>
      <c r="M459" s="34">
        <f t="shared" si="98"/>
        <v>0.20868919420720378</v>
      </c>
      <c r="N459" s="38" t="s">
        <v>19</v>
      </c>
      <c r="O459" s="18">
        <v>2.3969999999999998</v>
      </c>
      <c r="P459" s="18">
        <v>3.2549999999999999</v>
      </c>
      <c r="Q459" s="23" t="s">
        <v>18</v>
      </c>
    </row>
    <row r="460" spans="1:17" x14ac:dyDescent="0.2">
      <c r="A460" s="23" t="s">
        <v>20</v>
      </c>
      <c r="B460" s="18">
        <v>73</v>
      </c>
      <c r="C460" s="18">
        <v>60</v>
      </c>
      <c r="D460" s="18">
        <v>58</v>
      </c>
      <c r="E460" s="18">
        <v>63</v>
      </c>
      <c r="F460" s="18">
        <v>70</v>
      </c>
      <c r="G460" s="18">
        <v>70</v>
      </c>
      <c r="H460" s="18">
        <v>70</v>
      </c>
      <c r="I460" s="18">
        <v>70</v>
      </c>
      <c r="J460" s="18">
        <v>70</v>
      </c>
      <c r="K460" s="18">
        <v>67</v>
      </c>
      <c r="L460" s="34">
        <f t="shared" ref="L460:M460" si="99">O460/T6-1</f>
        <v>0.1450827653359299</v>
      </c>
      <c r="M460" s="34">
        <f t="shared" si="99"/>
        <v>0.59333333333333327</v>
      </c>
      <c r="N460" s="38"/>
      <c r="O460" s="55">
        <v>2.3519999999999999</v>
      </c>
      <c r="P460" s="17">
        <v>3.8239999999999998</v>
      </c>
      <c r="Q460" s="23" t="s">
        <v>22</v>
      </c>
    </row>
    <row r="461" spans="1:17" x14ac:dyDescent="0.2">
      <c r="A461" s="24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38"/>
    </row>
    <row r="462" spans="1:17" x14ac:dyDescent="0.2">
      <c r="A462" s="23" t="s">
        <v>25</v>
      </c>
      <c r="B462" s="25">
        <v>1</v>
      </c>
      <c r="C462" s="25">
        <v>2</v>
      </c>
      <c r="D462" s="25">
        <v>3</v>
      </c>
      <c r="E462" s="25">
        <v>4</v>
      </c>
      <c r="F462" s="25">
        <v>5</v>
      </c>
      <c r="G462" s="25">
        <v>6</v>
      </c>
      <c r="H462" s="25">
        <v>7</v>
      </c>
      <c r="I462" s="25">
        <v>8</v>
      </c>
      <c r="J462" s="25"/>
      <c r="K462" s="25"/>
      <c r="L462" s="18"/>
      <c r="M462" s="18"/>
      <c r="N462" s="38" t="s">
        <v>26</v>
      </c>
    </row>
    <row r="463" spans="1:17" x14ac:dyDescent="0.2">
      <c r="A463" s="26"/>
      <c r="B463" s="27">
        <v>21</v>
      </c>
      <c r="C463" s="27">
        <v>48</v>
      </c>
      <c r="D463" s="27">
        <v>73</v>
      </c>
      <c r="E463" s="27">
        <v>73</v>
      </c>
      <c r="F463" s="27">
        <v>73</v>
      </c>
      <c r="G463" s="27">
        <v>73</v>
      </c>
      <c r="H463" s="27">
        <v>73</v>
      </c>
      <c r="I463" s="27">
        <v>73</v>
      </c>
      <c r="J463" s="27"/>
      <c r="K463" s="27"/>
      <c r="L463" s="27"/>
      <c r="M463" s="27"/>
      <c r="N463" s="46"/>
    </row>
    <row r="464" spans="1:17" x14ac:dyDescent="0.2">
      <c r="A464" s="24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38"/>
    </row>
    <row r="465" spans="1:17" x14ac:dyDescent="0.2">
      <c r="A465" s="21" t="s">
        <v>27</v>
      </c>
      <c r="B465" s="28" t="s">
        <v>28</v>
      </c>
      <c r="C465" s="28" t="s">
        <v>29</v>
      </c>
      <c r="D465" s="22" t="s">
        <v>45</v>
      </c>
      <c r="E465" s="22" t="s">
        <v>46</v>
      </c>
      <c r="F465" s="22" t="s">
        <v>64</v>
      </c>
      <c r="G465" s="22"/>
      <c r="H465" s="22"/>
      <c r="I465" s="22"/>
      <c r="J465" s="22"/>
      <c r="K465" s="22"/>
      <c r="L465" s="22"/>
      <c r="M465" s="22"/>
      <c r="N465" s="35"/>
    </row>
    <row r="466" spans="1:17" x14ac:dyDescent="0.2">
      <c r="A466" s="26"/>
      <c r="B466" s="70">
        <v>73</v>
      </c>
      <c r="C466" s="27" t="s">
        <v>92</v>
      </c>
      <c r="D466" s="56">
        <v>0.51</v>
      </c>
      <c r="E466" s="67">
        <v>0.15640000000000001</v>
      </c>
      <c r="F466" s="56">
        <v>0.28999999999999998</v>
      </c>
      <c r="G466" s="27"/>
      <c r="H466" s="27"/>
      <c r="I466" s="27"/>
      <c r="J466" s="27"/>
      <c r="K466" s="27"/>
      <c r="L466" s="27"/>
      <c r="M466" s="27"/>
      <c r="N466" s="46"/>
    </row>
    <row r="467" spans="1:17" x14ac:dyDescent="0.2">
      <c r="A467" s="24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38"/>
    </row>
    <row r="468" spans="1:17" x14ac:dyDescent="0.2">
      <c r="A468" s="21" t="s">
        <v>30</v>
      </c>
      <c r="B468" s="22" t="s">
        <v>31</v>
      </c>
      <c r="C468" s="22" t="s">
        <v>32</v>
      </c>
      <c r="D468" s="22" t="s">
        <v>33</v>
      </c>
      <c r="E468" s="22" t="s">
        <v>34</v>
      </c>
      <c r="F468" s="22"/>
      <c r="G468" s="22"/>
      <c r="H468" s="22"/>
      <c r="I468" s="22"/>
      <c r="J468" s="22"/>
      <c r="K468" s="22"/>
      <c r="L468" s="22"/>
      <c r="M468" s="22"/>
      <c r="N468" s="35"/>
    </row>
    <row r="469" spans="1:17" x14ac:dyDescent="0.2">
      <c r="A469" s="26"/>
      <c r="B469" s="27" t="s">
        <v>35</v>
      </c>
      <c r="C469" s="27" t="s">
        <v>93</v>
      </c>
      <c r="D469" s="27" t="s">
        <v>43</v>
      </c>
      <c r="E469" s="27" t="s">
        <v>38</v>
      </c>
      <c r="F469" s="27"/>
      <c r="G469" s="27"/>
      <c r="H469" s="27"/>
      <c r="I469" s="27"/>
      <c r="J469" s="27"/>
      <c r="K469" s="27"/>
      <c r="L469" s="27"/>
      <c r="M469" s="27"/>
      <c r="N469" s="46"/>
    </row>
    <row r="470" spans="1:17" x14ac:dyDescent="0.2">
      <c r="A470" s="29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47"/>
    </row>
    <row r="473" spans="1:17" x14ac:dyDescent="0.2">
      <c r="A473" s="19" t="s">
        <v>94</v>
      </c>
      <c r="B473" s="20" t="s">
        <v>1</v>
      </c>
      <c r="C473" s="20" t="s">
        <v>2</v>
      </c>
      <c r="D473" s="20" t="s">
        <v>3</v>
      </c>
      <c r="E473" s="20" t="s">
        <v>4</v>
      </c>
      <c r="F473" s="20" t="s">
        <v>5</v>
      </c>
      <c r="G473" s="20" t="s">
        <v>6</v>
      </c>
      <c r="H473" s="20" t="s">
        <v>7</v>
      </c>
      <c r="I473" s="20" t="s">
        <v>8</v>
      </c>
      <c r="J473" s="20" t="s">
        <v>9</v>
      </c>
      <c r="K473" s="20" t="s">
        <v>10</v>
      </c>
      <c r="L473" s="32" t="s">
        <v>11</v>
      </c>
      <c r="M473" s="32" t="s">
        <v>12</v>
      </c>
      <c r="N473" s="33" t="s">
        <v>13</v>
      </c>
    </row>
    <row r="474" spans="1:17" x14ac:dyDescent="0.2">
      <c r="A474" s="23" t="s">
        <v>14</v>
      </c>
      <c r="B474" s="18">
        <v>60</v>
      </c>
      <c r="C474" s="18">
        <v>60</v>
      </c>
      <c r="D474" s="18">
        <v>60</v>
      </c>
      <c r="E474" s="18">
        <v>60</v>
      </c>
      <c r="F474" s="18">
        <v>60</v>
      </c>
      <c r="G474" s="18">
        <v>60</v>
      </c>
      <c r="H474" s="18">
        <v>59</v>
      </c>
      <c r="I474" s="18">
        <v>58</v>
      </c>
      <c r="J474" s="18">
        <v>57</v>
      </c>
      <c r="K474" s="18">
        <v>57</v>
      </c>
      <c r="L474" s="34">
        <f>O474/T3-1</f>
        <v>4.6951438848920857</v>
      </c>
      <c r="M474" s="34">
        <f>P474/U3-1</f>
        <v>4.2463175122749588</v>
      </c>
      <c r="N474" s="38"/>
      <c r="O474" s="18">
        <v>6.3330000000000002</v>
      </c>
      <c r="P474" s="18">
        <v>6.4109999999999996</v>
      </c>
      <c r="Q474" s="23" t="s">
        <v>14</v>
      </c>
    </row>
    <row r="475" spans="1:17" x14ac:dyDescent="0.2">
      <c r="A475" s="23" t="s">
        <v>15</v>
      </c>
      <c r="B475" s="18">
        <v>60</v>
      </c>
      <c r="C475" s="18">
        <v>53</v>
      </c>
      <c r="D475" s="18">
        <v>45</v>
      </c>
      <c r="E475" s="18">
        <v>40</v>
      </c>
      <c r="F475" s="18">
        <v>36</v>
      </c>
      <c r="G475" s="18">
        <v>32</v>
      </c>
      <c r="H475" s="18">
        <v>29</v>
      </c>
      <c r="I475" s="18">
        <v>27</v>
      </c>
      <c r="J475" s="18">
        <v>25</v>
      </c>
      <c r="K475" s="18">
        <v>22</v>
      </c>
      <c r="L475" s="34">
        <f t="shared" ref="L475:M475" si="100">O475/T4-1</f>
        <v>0.50180505415162435</v>
      </c>
      <c r="M475" s="34">
        <f t="shared" si="100"/>
        <v>0.45016077170418001</v>
      </c>
      <c r="N475" s="38"/>
      <c r="O475" s="18">
        <v>0.41599999999999998</v>
      </c>
      <c r="P475" s="18">
        <v>0.45100000000000001</v>
      </c>
      <c r="Q475" s="23" t="s">
        <v>15</v>
      </c>
    </row>
    <row r="476" spans="1:17" x14ac:dyDescent="0.2">
      <c r="A476" s="23" t="s">
        <v>18</v>
      </c>
      <c r="B476" s="18">
        <v>60</v>
      </c>
      <c r="C476" s="18">
        <v>60</v>
      </c>
      <c r="D476" s="18">
        <v>60</v>
      </c>
      <c r="E476" s="18">
        <v>60</v>
      </c>
      <c r="F476" s="18">
        <v>60</v>
      </c>
      <c r="G476" s="18">
        <v>60</v>
      </c>
      <c r="H476" s="18">
        <v>60</v>
      </c>
      <c r="I476" s="18">
        <v>60</v>
      </c>
      <c r="J476" s="18">
        <v>60</v>
      </c>
      <c r="K476" s="18">
        <v>60</v>
      </c>
      <c r="L476" s="34">
        <f t="shared" ref="L476:M476" si="101">O476/T5-1</f>
        <v>0.23134020618556717</v>
      </c>
      <c r="M476" s="34">
        <f t="shared" si="101"/>
        <v>0.65428889714073524</v>
      </c>
      <c r="N476" s="38" t="s">
        <v>19</v>
      </c>
      <c r="O476" s="18">
        <v>2.9860000000000002</v>
      </c>
      <c r="P476" s="18">
        <v>4.4550000000000001</v>
      </c>
      <c r="Q476" s="23" t="s">
        <v>18</v>
      </c>
    </row>
    <row r="477" spans="1:17" x14ac:dyDescent="0.2">
      <c r="A477" s="23" t="s">
        <v>20</v>
      </c>
      <c r="B477" s="18">
        <v>60</v>
      </c>
      <c r="C477" s="18">
        <v>60</v>
      </c>
      <c r="D477" s="18">
        <v>60</v>
      </c>
      <c r="E477" s="18">
        <v>60</v>
      </c>
      <c r="F477" s="18">
        <v>60</v>
      </c>
      <c r="G477" s="18">
        <v>60</v>
      </c>
      <c r="H477" s="18">
        <v>60</v>
      </c>
      <c r="I477" s="18">
        <v>60</v>
      </c>
      <c r="J477" s="18">
        <v>60</v>
      </c>
      <c r="K477" s="18">
        <v>60</v>
      </c>
      <c r="L477" s="34">
        <f t="shared" ref="L477:M477" si="102">O477/T6-1</f>
        <v>1.0355404089581306</v>
      </c>
      <c r="M477" s="34">
        <f t="shared" si="102"/>
        <v>0.7270833333333333</v>
      </c>
      <c r="N477" s="38"/>
      <c r="O477" s="55">
        <v>4.181</v>
      </c>
      <c r="P477" s="17">
        <v>4.1449999999999996</v>
      </c>
      <c r="Q477" s="23" t="s">
        <v>22</v>
      </c>
    </row>
    <row r="478" spans="1:17" x14ac:dyDescent="0.2">
      <c r="A478" s="24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38"/>
    </row>
    <row r="479" spans="1:17" x14ac:dyDescent="0.2">
      <c r="A479" s="23" t="s">
        <v>25</v>
      </c>
      <c r="B479" s="25">
        <v>1</v>
      </c>
      <c r="C479" s="25">
        <v>2</v>
      </c>
      <c r="D479" s="25">
        <v>3</v>
      </c>
      <c r="E479" s="25">
        <v>4</v>
      </c>
      <c r="F479" s="25">
        <v>5</v>
      </c>
      <c r="G479" s="25">
        <v>6</v>
      </c>
      <c r="H479" s="25">
        <v>7</v>
      </c>
      <c r="I479" s="25">
        <v>8</v>
      </c>
      <c r="J479" s="25"/>
      <c r="K479" s="25"/>
      <c r="L479" s="18"/>
      <c r="M479" s="18"/>
      <c r="N479" s="38" t="s">
        <v>26</v>
      </c>
    </row>
    <row r="480" spans="1:17" x14ac:dyDescent="0.2">
      <c r="A480" s="26"/>
      <c r="B480" s="27">
        <v>30</v>
      </c>
      <c r="C480" s="27">
        <v>47</v>
      </c>
      <c r="D480" s="27">
        <v>60</v>
      </c>
      <c r="E480" s="27">
        <v>60</v>
      </c>
      <c r="F480" s="27">
        <v>60</v>
      </c>
      <c r="G480" s="27">
        <v>60</v>
      </c>
      <c r="H480" s="27">
        <v>60</v>
      </c>
      <c r="I480" s="27">
        <v>60</v>
      </c>
      <c r="J480" s="27"/>
      <c r="K480" s="27"/>
      <c r="L480" s="27"/>
      <c r="M480" s="27"/>
      <c r="N480" s="46"/>
    </row>
    <row r="481" spans="1:17" x14ac:dyDescent="0.2">
      <c r="A481" s="24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38"/>
    </row>
    <row r="482" spans="1:17" x14ac:dyDescent="0.2">
      <c r="A482" s="21" t="s">
        <v>27</v>
      </c>
      <c r="B482" s="28" t="s">
        <v>28</v>
      </c>
      <c r="C482" s="28" t="s">
        <v>29</v>
      </c>
      <c r="D482" s="22" t="s">
        <v>45</v>
      </c>
      <c r="E482" s="22" t="s">
        <v>46</v>
      </c>
      <c r="F482" s="22" t="s">
        <v>64</v>
      </c>
      <c r="G482" s="22"/>
      <c r="H482" s="22"/>
      <c r="I482" s="22"/>
      <c r="J482" s="22"/>
      <c r="K482" s="22"/>
      <c r="L482" s="22"/>
      <c r="M482" s="22"/>
      <c r="N482" s="35"/>
    </row>
    <row r="483" spans="1:17" x14ac:dyDescent="0.2">
      <c r="A483" s="26"/>
      <c r="B483" s="70">
        <v>60</v>
      </c>
      <c r="C483" s="27" t="s">
        <v>95</v>
      </c>
      <c r="D483" s="56">
        <v>0.94</v>
      </c>
      <c r="E483" s="67">
        <v>9.8900000000000002E-2</v>
      </c>
      <c r="F483" s="56">
        <v>0.3</v>
      </c>
      <c r="G483" s="27"/>
      <c r="H483" s="27"/>
      <c r="I483" s="27"/>
      <c r="J483" s="27"/>
      <c r="K483" s="27"/>
      <c r="L483" s="27"/>
      <c r="M483" s="27"/>
      <c r="N483" s="46"/>
    </row>
    <row r="484" spans="1:17" x14ac:dyDescent="0.2">
      <c r="A484" s="24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38"/>
    </row>
    <row r="485" spans="1:17" x14ac:dyDescent="0.2">
      <c r="A485" s="21" t="s">
        <v>30</v>
      </c>
      <c r="B485" s="22" t="s">
        <v>31</v>
      </c>
      <c r="C485" s="22" t="s">
        <v>32</v>
      </c>
      <c r="D485" s="22" t="s">
        <v>33</v>
      </c>
      <c r="E485" s="22" t="s">
        <v>34</v>
      </c>
      <c r="F485" s="22"/>
      <c r="G485" s="22"/>
      <c r="H485" s="22"/>
      <c r="I485" s="22"/>
      <c r="J485" s="22"/>
      <c r="K485" s="22"/>
      <c r="L485" s="22"/>
      <c r="M485" s="22"/>
      <c r="N485" s="35"/>
    </row>
    <row r="486" spans="1:17" x14ac:dyDescent="0.2">
      <c r="A486" s="26"/>
      <c r="B486" s="27" t="s">
        <v>40</v>
      </c>
      <c r="C486" s="27" t="s">
        <v>93</v>
      </c>
      <c r="D486" s="27" t="s">
        <v>43</v>
      </c>
      <c r="E486" s="27" t="s">
        <v>38</v>
      </c>
      <c r="F486" s="27"/>
      <c r="G486" s="27"/>
      <c r="H486" s="27"/>
      <c r="I486" s="27"/>
      <c r="J486" s="27"/>
      <c r="K486" s="27"/>
      <c r="L486" s="27"/>
      <c r="M486" s="27"/>
      <c r="N486" s="46"/>
    </row>
    <row r="487" spans="1:17" x14ac:dyDescent="0.2">
      <c r="A487" s="29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47"/>
    </row>
    <row r="490" spans="1:17" x14ac:dyDescent="0.2">
      <c r="A490" s="19" t="s">
        <v>96</v>
      </c>
      <c r="B490" s="20" t="s">
        <v>1</v>
      </c>
      <c r="C490" s="20" t="s">
        <v>2</v>
      </c>
      <c r="D490" s="20" t="s">
        <v>3</v>
      </c>
      <c r="E490" s="20" t="s">
        <v>4</v>
      </c>
      <c r="F490" s="20" t="s">
        <v>5</v>
      </c>
      <c r="G490" s="20" t="s">
        <v>6</v>
      </c>
      <c r="H490" s="20" t="s">
        <v>7</v>
      </c>
      <c r="I490" s="20" t="s">
        <v>8</v>
      </c>
      <c r="J490" s="20" t="s">
        <v>9</v>
      </c>
      <c r="K490" s="20" t="s">
        <v>10</v>
      </c>
      <c r="L490" s="32" t="s">
        <v>11</v>
      </c>
      <c r="M490" s="32" t="s">
        <v>12</v>
      </c>
      <c r="N490" s="33" t="s">
        <v>13</v>
      </c>
    </row>
    <row r="491" spans="1:17" x14ac:dyDescent="0.2">
      <c r="A491" s="23" t="s">
        <v>14</v>
      </c>
      <c r="B491" s="70">
        <v>62</v>
      </c>
      <c r="C491" s="70">
        <v>62</v>
      </c>
      <c r="D491" s="70">
        <v>62</v>
      </c>
      <c r="E491" s="70">
        <v>62</v>
      </c>
      <c r="F491" s="70">
        <v>62</v>
      </c>
      <c r="G491" s="70">
        <v>62</v>
      </c>
      <c r="H491" s="70">
        <v>62</v>
      </c>
      <c r="I491" s="70">
        <v>62</v>
      </c>
      <c r="J491" s="70">
        <v>62</v>
      </c>
      <c r="K491" s="70">
        <v>62</v>
      </c>
      <c r="L491" s="34">
        <f>O491/T3-1</f>
        <v>0.93525179856115104</v>
      </c>
      <c r="M491" s="34">
        <f>P491/U3-1</f>
        <v>0.93289689034369894</v>
      </c>
      <c r="N491" s="38"/>
      <c r="O491" s="18">
        <v>2.1520000000000001</v>
      </c>
      <c r="P491" s="18">
        <v>2.3620000000000001</v>
      </c>
      <c r="Q491" s="23" t="s">
        <v>14</v>
      </c>
    </row>
    <row r="492" spans="1:17" x14ac:dyDescent="0.2">
      <c r="A492" s="23" t="s">
        <v>15</v>
      </c>
      <c r="B492" s="18">
        <v>62</v>
      </c>
      <c r="C492" s="18">
        <v>62</v>
      </c>
      <c r="D492" s="18">
        <v>62</v>
      </c>
      <c r="E492" s="18">
        <v>62</v>
      </c>
      <c r="F492" s="18">
        <v>60</v>
      </c>
      <c r="G492" s="18">
        <v>54</v>
      </c>
      <c r="H492" s="18">
        <v>47</v>
      </c>
      <c r="I492" s="18">
        <v>44</v>
      </c>
      <c r="J492" s="18">
        <v>41</v>
      </c>
      <c r="K492" s="18">
        <v>38</v>
      </c>
      <c r="L492" s="34">
        <f t="shared" ref="L492:M492" si="103">O492/T4-1</f>
        <v>0.42238267148014441</v>
      </c>
      <c r="M492" s="34">
        <f t="shared" si="103"/>
        <v>0.36655948553054651</v>
      </c>
      <c r="N492" s="38"/>
      <c r="O492" s="18">
        <v>0.39400000000000002</v>
      </c>
      <c r="P492" s="18">
        <v>0.42499999999999999</v>
      </c>
      <c r="Q492" s="23" t="s">
        <v>15</v>
      </c>
    </row>
    <row r="493" spans="1:17" x14ac:dyDescent="0.2">
      <c r="A493" s="23" t="s">
        <v>18</v>
      </c>
      <c r="B493" s="18">
        <v>62</v>
      </c>
      <c r="C493" s="18">
        <v>62</v>
      </c>
      <c r="D493" s="18">
        <v>62</v>
      </c>
      <c r="E493" s="18">
        <v>62</v>
      </c>
      <c r="F493" s="18">
        <v>62</v>
      </c>
      <c r="G493" s="18">
        <v>62</v>
      </c>
      <c r="H493" s="18">
        <v>62</v>
      </c>
      <c r="I493" s="18">
        <v>62</v>
      </c>
      <c r="J493" s="18">
        <v>62</v>
      </c>
      <c r="K493" s="18">
        <v>62</v>
      </c>
      <c r="L493" s="34">
        <f t="shared" ref="L493:M493" si="104">O493/T5-1</f>
        <v>0.20742268041237111</v>
      </c>
      <c r="M493" s="34">
        <f t="shared" si="104"/>
        <v>1.2695878202747863</v>
      </c>
      <c r="N493" s="38" t="s">
        <v>19</v>
      </c>
      <c r="O493" s="18">
        <v>2.9279999999999999</v>
      </c>
      <c r="P493" s="18">
        <v>6.1120000000000001</v>
      </c>
      <c r="Q493" s="23" t="s">
        <v>18</v>
      </c>
    </row>
    <row r="494" spans="1:17" x14ac:dyDescent="0.2">
      <c r="A494" s="23" t="s">
        <v>20</v>
      </c>
      <c r="B494" s="18">
        <v>62</v>
      </c>
      <c r="C494" s="18">
        <v>62</v>
      </c>
      <c r="D494" s="18">
        <v>62</v>
      </c>
      <c r="E494" s="18">
        <v>62</v>
      </c>
      <c r="F494" s="18">
        <v>62</v>
      </c>
      <c r="G494" s="18">
        <v>62</v>
      </c>
      <c r="H494" s="18">
        <v>62</v>
      </c>
      <c r="I494" s="18">
        <v>62</v>
      </c>
      <c r="J494" s="18">
        <v>62</v>
      </c>
      <c r="K494" s="18">
        <v>62</v>
      </c>
      <c r="L494" s="34">
        <f t="shared" ref="L494:M494" si="105">O494/T6-1</f>
        <v>0.16991236611489779</v>
      </c>
      <c r="M494" s="34">
        <f t="shared" si="105"/>
        <v>-5.7083333333333375E-2</v>
      </c>
      <c r="N494" s="38"/>
      <c r="O494" s="55">
        <v>2.403</v>
      </c>
      <c r="P494" s="17">
        <v>2.2629999999999999</v>
      </c>
      <c r="Q494" s="23" t="s">
        <v>22</v>
      </c>
    </row>
    <row r="495" spans="1:17" x14ac:dyDescent="0.2">
      <c r="A495" s="24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38"/>
    </row>
    <row r="496" spans="1:17" x14ac:dyDescent="0.2">
      <c r="A496" s="23" t="s">
        <v>25</v>
      </c>
      <c r="B496" s="25">
        <v>1</v>
      </c>
      <c r="C496" s="25">
        <v>2</v>
      </c>
      <c r="D496" s="25">
        <v>3</v>
      </c>
      <c r="E496" s="25">
        <v>4</v>
      </c>
      <c r="F496" s="25">
        <v>5</v>
      </c>
      <c r="G496" s="25">
        <v>6</v>
      </c>
      <c r="H496" s="25">
        <v>7</v>
      </c>
      <c r="I496" s="25">
        <v>8</v>
      </c>
      <c r="J496" s="25"/>
      <c r="K496" s="25"/>
      <c r="L496" s="18"/>
      <c r="M496" s="18"/>
      <c r="N496" s="38" t="s">
        <v>26</v>
      </c>
    </row>
    <row r="497" spans="1:17" x14ac:dyDescent="0.2">
      <c r="A497" s="26"/>
      <c r="B497" s="27">
        <v>47</v>
      </c>
      <c r="C497" s="27">
        <v>62</v>
      </c>
      <c r="D497" s="27">
        <v>62</v>
      </c>
      <c r="E497" s="27">
        <v>62</v>
      </c>
      <c r="F497" s="27">
        <v>62</v>
      </c>
      <c r="G497" s="27">
        <v>62</v>
      </c>
      <c r="H497" s="27">
        <v>62</v>
      </c>
      <c r="I497" s="27">
        <v>62</v>
      </c>
      <c r="J497" s="27"/>
      <c r="K497" s="27"/>
      <c r="L497" s="27"/>
      <c r="M497" s="27"/>
      <c r="N497" s="46"/>
    </row>
    <row r="498" spans="1:17" x14ac:dyDescent="0.2">
      <c r="A498" s="24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38"/>
    </row>
    <row r="499" spans="1:17" x14ac:dyDescent="0.2">
      <c r="A499" s="21" t="s">
        <v>27</v>
      </c>
      <c r="B499" s="28" t="s">
        <v>28</v>
      </c>
      <c r="C499" s="28" t="s">
        <v>29</v>
      </c>
      <c r="D499" s="22" t="s">
        <v>45</v>
      </c>
      <c r="E499" s="22" t="s">
        <v>46</v>
      </c>
      <c r="F499" s="22" t="s">
        <v>64</v>
      </c>
      <c r="G499" s="22"/>
      <c r="H499" s="22"/>
      <c r="I499" s="22"/>
      <c r="J499" s="22"/>
      <c r="K499" s="22"/>
      <c r="L499" s="22"/>
      <c r="M499" s="22"/>
      <c r="N499" s="35"/>
    </row>
    <row r="500" spans="1:17" x14ac:dyDescent="0.2">
      <c r="A500" s="26"/>
      <c r="B500" s="70">
        <v>62</v>
      </c>
      <c r="C500" s="27" t="s">
        <v>97</v>
      </c>
      <c r="D500" s="56">
        <v>0.45</v>
      </c>
      <c r="E500" s="67">
        <v>6.6100000000000006E-2</v>
      </c>
      <c r="F500" s="56">
        <v>0.16</v>
      </c>
      <c r="G500" s="27"/>
      <c r="H500" s="27"/>
      <c r="I500" s="27"/>
      <c r="J500" s="27"/>
      <c r="K500" s="27"/>
      <c r="L500" s="27"/>
      <c r="M500" s="27"/>
      <c r="N500" s="46"/>
    </row>
    <row r="501" spans="1:17" x14ac:dyDescent="0.2">
      <c r="A501" s="24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38"/>
    </row>
    <row r="502" spans="1:17" x14ac:dyDescent="0.2">
      <c r="A502" s="21" t="s">
        <v>30</v>
      </c>
      <c r="B502" s="22" t="s">
        <v>31</v>
      </c>
      <c r="C502" s="22" t="s">
        <v>32</v>
      </c>
      <c r="D502" s="22" t="s">
        <v>33</v>
      </c>
      <c r="E502" s="22" t="s">
        <v>34</v>
      </c>
      <c r="F502" s="22"/>
      <c r="G502" s="22"/>
      <c r="H502" s="22"/>
      <c r="I502" s="22"/>
      <c r="J502" s="22"/>
      <c r="K502" s="22"/>
      <c r="L502" s="22"/>
      <c r="M502" s="22"/>
      <c r="N502" s="35"/>
    </row>
    <row r="503" spans="1:17" x14ac:dyDescent="0.2">
      <c r="A503" s="26"/>
      <c r="B503" s="27" t="s">
        <v>40</v>
      </c>
      <c r="C503" s="27" t="s">
        <v>41</v>
      </c>
      <c r="D503" s="27" t="s">
        <v>43</v>
      </c>
      <c r="E503" s="27" t="s">
        <v>38</v>
      </c>
      <c r="F503" s="27"/>
      <c r="G503" s="27"/>
      <c r="H503" s="27"/>
      <c r="I503" s="27"/>
      <c r="J503" s="27"/>
      <c r="K503" s="27"/>
      <c r="L503" s="27"/>
      <c r="M503" s="27"/>
      <c r="N503" s="46"/>
    </row>
    <row r="504" spans="1:17" x14ac:dyDescent="0.2">
      <c r="A504" s="29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47"/>
    </row>
    <row r="507" spans="1:17" x14ac:dyDescent="0.2">
      <c r="A507" s="19" t="s">
        <v>98</v>
      </c>
      <c r="B507" s="20" t="s">
        <v>1</v>
      </c>
      <c r="C507" s="20" t="s">
        <v>2</v>
      </c>
      <c r="D507" s="20" t="s">
        <v>3</v>
      </c>
      <c r="E507" s="20" t="s">
        <v>4</v>
      </c>
      <c r="F507" s="20" t="s">
        <v>5</v>
      </c>
      <c r="G507" s="20" t="s">
        <v>6</v>
      </c>
      <c r="H507" s="20" t="s">
        <v>7</v>
      </c>
      <c r="I507" s="20" t="s">
        <v>8</v>
      </c>
      <c r="J507" s="20" t="s">
        <v>9</v>
      </c>
      <c r="K507" s="20" t="s">
        <v>10</v>
      </c>
      <c r="L507" s="32" t="s">
        <v>11</v>
      </c>
      <c r="M507" s="32" t="s">
        <v>12</v>
      </c>
      <c r="N507" s="33" t="s">
        <v>13</v>
      </c>
    </row>
    <row r="508" spans="1:17" x14ac:dyDescent="0.2">
      <c r="A508" s="23" t="s">
        <v>14</v>
      </c>
      <c r="B508" s="70">
        <v>117</v>
      </c>
      <c r="C508" s="70">
        <v>115</v>
      </c>
      <c r="D508" s="70">
        <v>113</v>
      </c>
      <c r="E508" s="70">
        <v>111</v>
      </c>
      <c r="F508" s="70">
        <v>110</v>
      </c>
      <c r="G508" s="70">
        <v>108</v>
      </c>
      <c r="H508" s="70">
        <v>106</v>
      </c>
      <c r="I508" s="70">
        <v>104</v>
      </c>
      <c r="J508" s="70">
        <v>103</v>
      </c>
      <c r="K508" s="70">
        <v>103</v>
      </c>
      <c r="L508" s="34">
        <f>O508/T3-1</f>
        <v>4.3336330935251794</v>
      </c>
      <c r="M508" s="34">
        <f>P508/U3-1</f>
        <v>3.8085106382978724</v>
      </c>
      <c r="N508" s="38"/>
      <c r="O508" s="18">
        <v>5.931</v>
      </c>
      <c r="P508" s="18">
        <v>5.8760000000000003</v>
      </c>
      <c r="Q508" s="23" t="s">
        <v>14</v>
      </c>
    </row>
    <row r="509" spans="1:17" x14ac:dyDescent="0.2">
      <c r="A509" s="23" t="s">
        <v>15</v>
      </c>
      <c r="B509" s="18">
        <v>109</v>
      </c>
      <c r="C509" s="18">
        <v>90</v>
      </c>
      <c r="D509" s="18">
        <v>78</v>
      </c>
      <c r="E509" s="18">
        <v>70</v>
      </c>
      <c r="F509" s="18">
        <v>60</v>
      </c>
      <c r="G509" s="18">
        <v>55</v>
      </c>
      <c r="H509" s="18">
        <v>51</v>
      </c>
      <c r="I509" s="18">
        <v>47</v>
      </c>
      <c r="J509" s="18">
        <v>42</v>
      </c>
      <c r="K509" s="18">
        <v>40</v>
      </c>
      <c r="L509" s="34">
        <f t="shared" ref="L509:M509" si="106">O509/T4-1</f>
        <v>0.45126353790613716</v>
      </c>
      <c r="M509" s="34">
        <f t="shared" si="106"/>
        <v>0.39549839228295824</v>
      </c>
      <c r="N509" s="38"/>
      <c r="O509" s="18">
        <v>0.40200000000000002</v>
      </c>
      <c r="P509" s="18">
        <v>0.434</v>
      </c>
      <c r="Q509" s="23" t="s">
        <v>15</v>
      </c>
    </row>
    <row r="510" spans="1:17" x14ac:dyDescent="0.2">
      <c r="A510" s="23" t="s">
        <v>18</v>
      </c>
      <c r="B510" s="18">
        <v>135</v>
      </c>
      <c r="C510" s="18">
        <v>135</v>
      </c>
      <c r="D510" s="18">
        <v>135</v>
      </c>
      <c r="E510" s="18">
        <v>135</v>
      </c>
      <c r="F510" s="18">
        <v>135</v>
      </c>
      <c r="G510" s="18">
        <v>135</v>
      </c>
      <c r="H510" s="18">
        <v>135</v>
      </c>
      <c r="I510" s="18">
        <v>135</v>
      </c>
      <c r="J510" s="18">
        <v>135</v>
      </c>
      <c r="K510" s="18">
        <v>135</v>
      </c>
      <c r="L510" s="34">
        <f t="shared" ref="L510:M510" si="107">O510/T5-1</f>
        <v>0.12536082474226817</v>
      </c>
      <c r="M510" s="34">
        <f t="shared" si="107"/>
        <v>0.31414779056813957</v>
      </c>
      <c r="N510" s="38" t="s">
        <v>19</v>
      </c>
      <c r="O510" s="18">
        <v>2.7290000000000001</v>
      </c>
      <c r="P510" s="18">
        <v>3.5390000000000001</v>
      </c>
      <c r="Q510" s="23" t="s">
        <v>18</v>
      </c>
    </row>
    <row r="511" spans="1:17" x14ac:dyDescent="0.2">
      <c r="A511" s="23" t="s">
        <v>20</v>
      </c>
      <c r="B511" s="18">
        <v>135</v>
      </c>
      <c r="C511" s="18">
        <v>135</v>
      </c>
      <c r="D511" s="18">
        <v>135</v>
      </c>
      <c r="E511" s="18">
        <v>135</v>
      </c>
      <c r="F511" s="18">
        <v>135</v>
      </c>
      <c r="G511" s="18">
        <v>135</v>
      </c>
      <c r="H511" s="18">
        <v>135</v>
      </c>
      <c r="I511" s="18">
        <v>135</v>
      </c>
      <c r="J511" s="18">
        <v>135</v>
      </c>
      <c r="K511" s="18">
        <v>135</v>
      </c>
      <c r="L511" s="34">
        <f t="shared" ref="L511:M511" si="108">O511/T6-1</f>
        <v>0.85978578383641691</v>
      </c>
      <c r="M511" s="34">
        <f t="shared" si="108"/>
        <v>0.38500000000000001</v>
      </c>
      <c r="N511" s="38"/>
      <c r="O511" s="55">
        <v>3.82</v>
      </c>
      <c r="P511" s="17">
        <v>3.3239999999999998</v>
      </c>
      <c r="Q511" s="23" t="s">
        <v>22</v>
      </c>
    </row>
    <row r="512" spans="1:17" x14ac:dyDescent="0.2">
      <c r="A512" s="24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38"/>
    </row>
    <row r="513" spans="1:17" x14ac:dyDescent="0.2">
      <c r="A513" s="23" t="s">
        <v>25</v>
      </c>
      <c r="B513" s="25">
        <v>1</v>
      </c>
      <c r="C513" s="25">
        <v>2</v>
      </c>
      <c r="D513" s="25">
        <v>3</v>
      </c>
      <c r="E513" s="25">
        <v>4</v>
      </c>
      <c r="F513" s="25">
        <v>5</v>
      </c>
      <c r="G513" s="25">
        <v>6</v>
      </c>
      <c r="H513" s="25">
        <v>7</v>
      </c>
      <c r="I513" s="25">
        <v>8</v>
      </c>
      <c r="J513" s="25"/>
      <c r="K513" s="25"/>
      <c r="L513" s="18"/>
      <c r="M513" s="18"/>
      <c r="N513" s="38" t="s">
        <v>26</v>
      </c>
    </row>
    <row r="514" spans="1:17" x14ac:dyDescent="0.2">
      <c r="A514" s="26"/>
      <c r="B514" s="27">
        <v>88</v>
      </c>
      <c r="C514" s="27">
        <v>123</v>
      </c>
      <c r="D514" s="27">
        <v>135</v>
      </c>
      <c r="E514" s="27">
        <v>135</v>
      </c>
      <c r="F514" s="27">
        <v>135</v>
      </c>
      <c r="G514" s="27">
        <v>135</v>
      </c>
      <c r="H514" s="27">
        <v>135</v>
      </c>
      <c r="I514" s="27">
        <v>135</v>
      </c>
      <c r="J514" s="27"/>
      <c r="K514" s="27"/>
      <c r="L514" s="27"/>
      <c r="M514" s="27"/>
      <c r="N514" s="46"/>
    </row>
    <row r="515" spans="1:17" x14ac:dyDescent="0.2">
      <c r="A515" s="24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38"/>
    </row>
    <row r="516" spans="1:17" x14ac:dyDescent="0.2">
      <c r="A516" s="21" t="s">
        <v>27</v>
      </c>
      <c r="B516" s="28" t="s">
        <v>28</v>
      </c>
      <c r="C516" s="28" t="s">
        <v>29</v>
      </c>
      <c r="D516" s="22" t="s">
        <v>45</v>
      </c>
      <c r="E516" s="22" t="s">
        <v>46</v>
      </c>
      <c r="F516" s="22" t="s">
        <v>64</v>
      </c>
      <c r="G516" s="22"/>
      <c r="H516" s="22"/>
      <c r="I516" s="22"/>
      <c r="J516" s="22"/>
      <c r="K516" s="22"/>
      <c r="L516" s="22"/>
      <c r="M516" s="22"/>
      <c r="N516" s="35"/>
    </row>
    <row r="517" spans="1:17" x14ac:dyDescent="0.2">
      <c r="A517" s="26"/>
      <c r="B517" s="70">
        <v>135</v>
      </c>
      <c r="C517" s="27">
        <v>826</v>
      </c>
      <c r="D517" s="56">
        <v>0.99</v>
      </c>
      <c r="E517" s="67">
        <v>8.1199999999999994E-2</v>
      </c>
      <c r="F517" s="56">
        <v>0.43</v>
      </c>
      <c r="G517" s="27"/>
      <c r="H517" s="27"/>
      <c r="I517" s="27"/>
      <c r="J517" s="27"/>
      <c r="K517" s="27"/>
      <c r="L517" s="27"/>
      <c r="M517" s="27"/>
      <c r="N517" s="46"/>
    </row>
    <row r="518" spans="1:17" x14ac:dyDescent="0.2">
      <c r="A518" s="24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38"/>
    </row>
    <row r="519" spans="1:17" x14ac:dyDescent="0.2">
      <c r="A519" s="21" t="s">
        <v>30</v>
      </c>
      <c r="B519" s="22" t="s">
        <v>31</v>
      </c>
      <c r="C519" s="22" t="s">
        <v>32</v>
      </c>
      <c r="D519" s="22" t="s">
        <v>33</v>
      </c>
      <c r="E519" s="22" t="s">
        <v>34</v>
      </c>
      <c r="F519" s="22"/>
      <c r="G519" s="22"/>
      <c r="H519" s="22"/>
      <c r="I519" s="22"/>
      <c r="J519" s="22"/>
      <c r="K519" s="22"/>
      <c r="L519" s="22"/>
      <c r="M519" s="22"/>
      <c r="N519" s="35"/>
    </row>
    <row r="520" spans="1:17" x14ac:dyDescent="0.2">
      <c r="A520" s="26"/>
      <c r="B520" s="27" t="s">
        <v>65</v>
      </c>
      <c r="C520" s="27" t="s">
        <v>52</v>
      </c>
      <c r="D520" s="27" t="s">
        <v>43</v>
      </c>
      <c r="E520" s="27" t="s">
        <v>38</v>
      </c>
      <c r="F520" s="27"/>
      <c r="G520" s="27"/>
      <c r="H520" s="27"/>
      <c r="I520" s="27"/>
      <c r="J520" s="27"/>
      <c r="K520" s="27"/>
      <c r="L520" s="27"/>
      <c r="M520" s="27"/>
      <c r="N520" s="46"/>
    </row>
    <row r="521" spans="1:17" x14ac:dyDescent="0.2">
      <c r="A521" s="29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47"/>
    </row>
    <row r="524" spans="1:17" x14ac:dyDescent="0.2">
      <c r="A524" s="19" t="s">
        <v>99</v>
      </c>
      <c r="B524" s="20" t="s">
        <v>1</v>
      </c>
      <c r="C524" s="20" t="s">
        <v>2</v>
      </c>
      <c r="D524" s="20" t="s">
        <v>3</v>
      </c>
      <c r="E524" s="20" t="s">
        <v>4</v>
      </c>
      <c r="F524" s="20" t="s">
        <v>5</v>
      </c>
      <c r="G524" s="20" t="s">
        <v>6</v>
      </c>
      <c r="H524" s="20" t="s">
        <v>7</v>
      </c>
      <c r="I524" s="20" t="s">
        <v>8</v>
      </c>
      <c r="J524" s="20" t="s">
        <v>9</v>
      </c>
      <c r="K524" s="20" t="s">
        <v>10</v>
      </c>
      <c r="L524" s="32" t="s">
        <v>11</v>
      </c>
      <c r="M524" s="32" t="s">
        <v>12</v>
      </c>
      <c r="N524" s="33" t="s">
        <v>13</v>
      </c>
    </row>
    <row r="525" spans="1:17" x14ac:dyDescent="0.2">
      <c r="A525" s="23" t="s">
        <v>14</v>
      </c>
      <c r="B525" s="70">
        <v>99</v>
      </c>
      <c r="C525" s="70">
        <v>102</v>
      </c>
      <c r="D525" s="70">
        <v>102</v>
      </c>
      <c r="E525" s="70">
        <v>102</v>
      </c>
      <c r="F525" s="70">
        <v>103</v>
      </c>
      <c r="G525" s="70">
        <v>103</v>
      </c>
      <c r="H525" s="70">
        <v>104</v>
      </c>
      <c r="I525" s="70">
        <v>104</v>
      </c>
      <c r="J525" s="70">
        <v>104</v>
      </c>
      <c r="K525" s="70">
        <v>104</v>
      </c>
      <c r="L525" s="34">
        <f>O525/T3-1</f>
        <v>0.54496402877697836</v>
      </c>
      <c r="M525" s="34">
        <f>P525/U3-1</f>
        <v>0.50245499181669406</v>
      </c>
      <c r="N525" s="38"/>
      <c r="O525" s="18">
        <v>1.718</v>
      </c>
      <c r="P525" s="18">
        <v>1.8360000000000001</v>
      </c>
      <c r="Q525" s="23" t="s">
        <v>14</v>
      </c>
    </row>
    <row r="526" spans="1:17" x14ac:dyDescent="0.2">
      <c r="A526" s="23" t="s">
        <v>15</v>
      </c>
      <c r="B526" s="18">
        <v>107</v>
      </c>
      <c r="C526" s="18">
        <v>107</v>
      </c>
      <c r="D526" s="18">
        <v>107</v>
      </c>
      <c r="E526" s="18">
        <v>107</v>
      </c>
      <c r="F526" s="18">
        <v>90</v>
      </c>
      <c r="G526" s="18">
        <v>78</v>
      </c>
      <c r="H526" s="18">
        <v>69</v>
      </c>
      <c r="I526" s="18">
        <v>63</v>
      </c>
      <c r="J526" s="18">
        <v>58</v>
      </c>
      <c r="K526" s="18">
        <v>53</v>
      </c>
      <c r="L526" s="34">
        <f t="shared" ref="L526:M526" si="109">O526/T4-1</f>
        <v>0.18411552346570392</v>
      </c>
      <c r="M526" s="34">
        <f t="shared" si="109"/>
        <v>0.16077170418006426</v>
      </c>
      <c r="N526" s="38"/>
      <c r="O526" s="18">
        <v>0.32800000000000001</v>
      </c>
      <c r="P526" s="18">
        <v>0.36099999999999999</v>
      </c>
      <c r="Q526" s="23" t="s">
        <v>15</v>
      </c>
    </row>
    <row r="527" spans="1:17" x14ac:dyDescent="0.2">
      <c r="A527" s="23" t="s">
        <v>18</v>
      </c>
      <c r="B527" s="18">
        <v>81</v>
      </c>
      <c r="C527" s="18">
        <v>69</v>
      </c>
      <c r="D527" s="18">
        <v>67</v>
      </c>
      <c r="E527" s="18">
        <v>61</v>
      </c>
      <c r="F527" s="18">
        <v>61</v>
      </c>
      <c r="G527" s="18">
        <v>62</v>
      </c>
      <c r="H527" s="18">
        <v>60</v>
      </c>
      <c r="I527" s="18">
        <v>61</v>
      </c>
      <c r="J527" s="18">
        <v>69</v>
      </c>
      <c r="K527" s="18">
        <v>67</v>
      </c>
      <c r="L527" s="34">
        <f t="shared" ref="L527:M527" si="110">O527/T5-1</f>
        <v>0.30515463917525776</v>
      </c>
      <c r="M527" s="34">
        <f t="shared" si="110"/>
        <v>0.46750835499442989</v>
      </c>
      <c r="N527" s="38" t="s">
        <v>19</v>
      </c>
      <c r="O527" s="18">
        <v>3.165</v>
      </c>
      <c r="P527" s="18">
        <v>3.952</v>
      </c>
      <c r="Q527" s="23" t="s">
        <v>18</v>
      </c>
    </row>
    <row r="528" spans="1:17" x14ac:dyDescent="0.2">
      <c r="A528" s="23" t="s">
        <v>20</v>
      </c>
      <c r="B528" s="18">
        <v>103</v>
      </c>
      <c r="C528" s="18">
        <v>103</v>
      </c>
      <c r="D528" s="18">
        <v>103</v>
      </c>
      <c r="E528" s="18">
        <v>103</v>
      </c>
      <c r="F528" s="18">
        <v>103</v>
      </c>
      <c r="G528" s="18">
        <v>103</v>
      </c>
      <c r="H528" s="18">
        <v>103</v>
      </c>
      <c r="I528" s="18">
        <v>102</v>
      </c>
      <c r="J528" s="18">
        <v>90</v>
      </c>
      <c r="K528" s="18">
        <v>87</v>
      </c>
      <c r="L528" s="34">
        <f t="shared" ref="L528:M528" si="111">O528/T6-1</f>
        <v>0.80963972736124656</v>
      </c>
      <c r="M528" s="34">
        <f t="shared" si="111"/>
        <v>0.54541666666666666</v>
      </c>
      <c r="N528" s="38"/>
      <c r="O528" s="55">
        <v>3.7170000000000001</v>
      </c>
      <c r="P528" s="17">
        <v>3.7090000000000001</v>
      </c>
      <c r="Q528" s="23" t="s">
        <v>22</v>
      </c>
    </row>
    <row r="529" spans="1:14" x14ac:dyDescent="0.2">
      <c r="A529" s="24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38"/>
    </row>
    <row r="530" spans="1:14" x14ac:dyDescent="0.2">
      <c r="A530" s="23" t="s">
        <v>25</v>
      </c>
      <c r="B530" s="25">
        <v>1</v>
      </c>
      <c r="C530" s="25">
        <v>2</v>
      </c>
      <c r="D530" s="25">
        <v>3</v>
      </c>
      <c r="E530" s="25">
        <v>4</v>
      </c>
      <c r="F530" s="25">
        <v>5</v>
      </c>
      <c r="G530" s="25">
        <v>6</v>
      </c>
      <c r="H530" s="25">
        <v>7</v>
      </c>
      <c r="I530" s="25">
        <v>8</v>
      </c>
      <c r="J530" s="25"/>
      <c r="K530" s="25"/>
      <c r="L530" s="18"/>
      <c r="M530" s="18"/>
      <c r="N530" s="38" t="s">
        <v>26</v>
      </c>
    </row>
    <row r="531" spans="1:14" x14ac:dyDescent="0.2">
      <c r="A531" s="26"/>
      <c r="B531" s="27">
        <v>93</v>
      </c>
      <c r="C531" s="27">
        <v>107</v>
      </c>
      <c r="D531" s="27">
        <v>107</v>
      </c>
      <c r="E531" s="27">
        <v>107</v>
      </c>
      <c r="F531" s="27">
        <v>107</v>
      </c>
      <c r="G531" s="27">
        <v>107</v>
      </c>
      <c r="H531" s="27">
        <v>107</v>
      </c>
      <c r="I531" s="27">
        <v>107</v>
      </c>
      <c r="J531" s="27"/>
      <c r="K531" s="27"/>
      <c r="L531" s="27"/>
      <c r="M531" s="27"/>
      <c r="N531" s="46"/>
    </row>
    <row r="532" spans="1:14" x14ac:dyDescent="0.2">
      <c r="A532" s="24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38"/>
    </row>
    <row r="533" spans="1:14" x14ac:dyDescent="0.2">
      <c r="A533" s="21" t="s">
        <v>27</v>
      </c>
      <c r="B533" s="28" t="s">
        <v>28</v>
      </c>
      <c r="C533" s="28" t="s">
        <v>29</v>
      </c>
      <c r="D533" s="22" t="s">
        <v>45</v>
      </c>
      <c r="E533" s="22" t="s">
        <v>46</v>
      </c>
      <c r="F533" s="22" t="s">
        <v>64</v>
      </c>
      <c r="G533" s="22"/>
      <c r="H533" s="22"/>
      <c r="I533" s="22"/>
      <c r="J533" s="22"/>
      <c r="K533" s="22"/>
      <c r="L533" s="22"/>
      <c r="M533" s="22"/>
      <c r="N533" s="35"/>
    </row>
    <row r="534" spans="1:14" x14ac:dyDescent="0.2">
      <c r="A534" s="26"/>
      <c r="B534" s="70">
        <v>107</v>
      </c>
      <c r="C534" s="27">
        <v>440</v>
      </c>
      <c r="D534" s="56">
        <v>4.2000000000000003E-2</v>
      </c>
      <c r="E534" s="67">
        <v>0.36</v>
      </c>
      <c r="F534" s="56">
        <v>0.14000000000000001</v>
      </c>
      <c r="G534" s="27"/>
      <c r="H534" s="27"/>
      <c r="I534" s="27"/>
      <c r="J534" s="27"/>
      <c r="K534" s="27"/>
      <c r="L534" s="27"/>
      <c r="M534" s="27"/>
      <c r="N534" s="46"/>
    </row>
    <row r="535" spans="1:14" x14ac:dyDescent="0.2">
      <c r="A535" s="24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38"/>
    </row>
    <row r="536" spans="1:14" x14ac:dyDescent="0.2">
      <c r="A536" s="21" t="s">
        <v>30</v>
      </c>
      <c r="B536" s="22" t="s">
        <v>31</v>
      </c>
      <c r="C536" s="22" t="s">
        <v>32</v>
      </c>
      <c r="D536" s="22" t="s">
        <v>33</v>
      </c>
      <c r="E536" s="22" t="s">
        <v>34</v>
      </c>
      <c r="F536" s="22"/>
      <c r="G536" s="22"/>
      <c r="H536" s="22"/>
      <c r="I536" s="22"/>
      <c r="J536" s="22"/>
      <c r="K536" s="22"/>
      <c r="L536" s="22"/>
      <c r="M536" s="22"/>
      <c r="N536" s="35"/>
    </row>
    <row r="537" spans="1:14" x14ac:dyDescent="0.2">
      <c r="A537" s="26"/>
      <c r="B537" s="27" t="s">
        <v>55</v>
      </c>
      <c r="C537" s="27" t="s">
        <v>41</v>
      </c>
      <c r="D537" s="27" t="s">
        <v>43</v>
      </c>
      <c r="E537" s="27" t="s">
        <v>38</v>
      </c>
      <c r="F537" s="27"/>
      <c r="G537" s="27"/>
      <c r="H537" s="27"/>
      <c r="I537" s="27"/>
      <c r="J537" s="27"/>
      <c r="K537" s="27"/>
      <c r="L537" s="27"/>
      <c r="M537" s="27"/>
      <c r="N537" s="46"/>
    </row>
    <row r="538" spans="1:14" x14ac:dyDescent="0.2">
      <c r="A538" s="29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47"/>
    </row>
  </sheetData>
  <phoneticPr fontId="8" type="noConversion"/>
  <hyperlinks>
    <hyperlink ref="C16" r:id="rId1" tooltip="http://www.baidu.com/link?url=4inZQ2YS2lKkjVlNZp09hebk0MJcVXjKwXUPn86_NUvCi9rqMKwJXvK9PiE3zEtjfOpYvqIlgY4wWQwvCDoHrgOsL8kr06YvwQN3WDFoNN4cMTubRdNwR98f8e_Dv83R" xr:uid="{00000000-0004-0000-0000-000000000000}"/>
    <hyperlink ref="N2" r:id="rId2" tooltip="http://www.baidu.com/link?url=4HP3CsySfaPN4w3MWrq9C7p3pRJ12CAWcH8FGInmc0lc1-odOSU1Oxw_O35Wl4_UjayYP98Mlvtoo7S3yhwHuccsWQYIvEUf-HoiCdxtDhy" xr:uid="{00000000-0004-0000-0000-000001000000}"/>
    <hyperlink ref="C35" r:id="rId3" tooltip="http://www.baidu.com/link?url=4inZQ2YS2lKkjVlNZp09hebk0MJcVXjKwXUPn86_NUvCi9rqMKwJXvK9PiE3zEtjfOpYvqIlgY4wWQwvCDoHrgOsL8kr06YvwQN3WDFoNN4cMTubRdNwR98f8e_Dv83R" xr:uid="{00000000-0004-0000-0000-000002000000}"/>
    <hyperlink ref="N21" r:id="rId4" tooltip="http://www.baidu.com/link?url=4HP3CsySfaPN4w3MWrq9C7p3pRJ12CAWcH8FGInmc0lc1-odOSU1Oxw_O35Wl4_UjayYP98Mlvtoo7S3yhwHuccsWQYIvEUf-HoiCdxtDhy" xr:uid="{00000000-0004-0000-0000-000003000000}"/>
    <hyperlink ref="C54" r:id="rId5" tooltip="http://www.baidu.com/link?url=4inZQ2YS2lKkjVlNZp09hebk0MJcVXjKwXUPn86_NUvCi9rqMKwJXvK9PiE3zEtjfOpYvqIlgY4wWQwvCDoHrgOsL8kr06YvwQN3WDFoNN4cMTubRdNwR98f8e_Dv83R" xr:uid="{00000000-0004-0000-0000-000004000000}"/>
    <hyperlink ref="N40" r:id="rId6" tooltip="http://www.baidu.com/link?url=4HP3CsySfaPN4w3MWrq9C7p3pRJ12CAWcH8FGInmc0lc1-odOSU1Oxw_O35Wl4_UjayYP98Mlvtoo7S3yhwHuccsWQYIvEUf-HoiCdxtDhy" xr:uid="{00000000-0004-0000-0000-000005000000}"/>
    <hyperlink ref="C73" r:id="rId7" tooltip="http://www.baidu.com/link?url=4inZQ2YS2lKkjVlNZp09hebk0MJcVXjKwXUPn86_NUvCi9rqMKwJXvK9PiE3zEtjfOpYvqIlgY4wWQwvCDoHrgOsL8kr06YvwQN3WDFoNN4cMTubRdNwR98f8e_Dv83R" xr:uid="{00000000-0004-0000-0000-000006000000}"/>
    <hyperlink ref="N59" r:id="rId8" tooltip="http://www.baidu.com/link?url=4HP3CsySfaPN4w3MWrq9C7p3pRJ12CAWcH8FGInmc0lc1-odOSU1Oxw_O35Wl4_UjayYP98Mlvtoo7S3yhwHuccsWQYIvEUf-HoiCdxtDhy" xr:uid="{00000000-0004-0000-0000-000007000000}"/>
    <hyperlink ref="C92" r:id="rId9" tooltip="http://www.baidu.com/link?url=4inZQ2YS2lKkjVlNZp09hebk0MJcVXjKwXUPn86_NUvCi9rqMKwJXvK9PiE3zEtjfOpYvqIlgY4wWQwvCDoHrgOsL8kr06YvwQN3WDFoNN4cMTubRdNwR98f8e_Dv83R" xr:uid="{00000000-0004-0000-0000-000008000000}"/>
    <hyperlink ref="N78" r:id="rId10" tooltip="http://www.baidu.com/link?url=4HP3CsySfaPN4w3MWrq9C7p3pRJ12CAWcH8FGInmc0lc1-odOSU1Oxw_O35Wl4_UjayYP98Mlvtoo7S3yhwHuccsWQYIvEUf-HoiCdxtDhy" xr:uid="{00000000-0004-0000-0000-000009000000}"/>
    <hyperlink ref="C111" r:id="rId11" tooltip="http://www.baidu.com/link?url=4inZQ2YS2lKkjVlNZp09hebk0MJcVXjKwXUPn86_NUvCi9rqMKwJXvK9PiE3zEtjfOpYvqIlgY4wWQwvCDoHrgOsL8kr06YvwQN3WDFoNN4cMTubRdNwR98f8e_Dv83R" xr:uid="{00000000-0004-0000-0000-00000A000000}"/>
    <hyperlink ref="N97" r:id="rId12" tooltip="http://www.baidu.com/link?url=4HP3CsySfaPN4w3MWrq9C7p3pRJ12CAWcH8FGInmc0lc1-odOSU1Oxw_O35Wl4_UjayYP98Mlvtoo7S3yhwHuccsWQYIvEUf-HoiCdxtDhy" xr:uid="{00000000-0004-0000-0000-00000B000000}"/>
    <hyperlink ref="C130" r:id="rId13" tooltip="http://www.baidu.com/link?url=4inZQ2YS2lKkjVlNZp09hebk0MJcVXjKwXUPn86_NUvCi9rqMKwJXvK9PiE3zEtjfOpYvqIlgY4wWQwvCDoHrgOsL8kr06YvwQN3WDFoNN4cMTubRdNwR98f8e_Dv83R" xr:uid="{00000000-0004-0000-0000-00000C000000}"/>
    <hyperlink ref="N116" r:id="rId14" tooltip="http://www.baidu.com/link?url=4HP3CsySfaPN4w3MWrq9C7p3pRJ12CAWcH8FGInmc0lc1-odOSU1Oxw_O35Wl4_UjayYP98Mlvtoo7S3yhwHuccsWQYIvEUf-HoiCdxtDhy" xr:uid="{00000000-0004-0000-0000-00000D000000}"/>
    <hyperlink ref="C149" r:id="rId15" tooltip="http://www.baidu.com/link?url=4inZQ2YS2lKkjVlNZp09hebk0MJcVXjKwXUPn86_NUvCi9rqMKwJXvK9PiE3zEtjfOpYvqIlgY4wWQwvCDoHrgOsL8kr06YvwQN3WDFoNN4cMTubRdNwR98f8e_Dv83R" xr:uid="{00000000-0004-0000-0000-00000E000000}"/>
    <hyperlink ref="N135" r:id="rId16" tooltip="http://www.baidu.com/link?url=4HP3CsySfaPN4w3MWrq9C7p3pRJ12CAWcH8FGInmc0lc1-odOSU1Oxw_O35Wl4_UjayYP98Mlvtoo7S3yhwHuccsWQYIvEUf-HoiCdxtDhy" xr:uid="{00000000-0004-0000-0000-00000F000000}"/>
    <hyperlink ref="C168" r:id="rId17" tooltip="http://www.baidu.com/link?url=4inZQ2YS2lKkjVlNZp09hebk0MJcVXjKwXUPn86_NUvCi9rqMKwJXvK9PiE3zEtjfOpYvqIlgY4wWQwvCDoHrgOsL8kr06YvwQN3WDFoNN4cMTubRdNwR98f8e_Dv83R" xr:uid="{00000000-0004-0000-0000-000010000000}"/>
    <hyperlink ref="N154" r:id="rId18" tooltip="http://www.baidu.com/link?url=4HP3CsySfaPN4w3MWrq9C7p3pRJ12CAWcH8FGInmc0lc1-odOSU1Oxw_O35Wl4_UjayYP98Mlvtoo7S3yhwHuccsWQYIvEUf-HoiCdxtDhy" xr:uid="{00000000-0004-0000-0000-000011000000}"/>
    <hyperlink ref="C187" r:id="rId19" tooltip="http://www.baidu.com/link?url=4inZQ2YS2lKkjVlNZp09hebk0MJcVXjKwXUPn86_NUvCi9rqMKwJXvK9PiE3zEtjfOpYvqIlgY4wWQwvCDoHrgOsL8kr06YvwQN3WDFoNN4cMTubRdNwR98f8e_Dv83R" xr:uid="{00000000-0004-0000-0000-000012000000}"/>
    <hyperlink ref="N173" r:id="rId20" tooltip="http://www.baidu.com/link?url=4HP3CsySfaPN4w3MWrq9C7p3pRJ12CAWcH8FGInmc0lc1-odOSU1Oxw_O35Wl4_UjayYP98Mlvtoo7S3yhwHuccsWQYIvEUf-HoiCdxtDhy" xr:uid="{00000000-0004-0000-0000-000013000000}"/>
    <hyperlink ref="C206" r:id="rId21" tooltip="http://www.baidu.com/link?url=4inZQ2YS2lKkjVlNZp09hebk0MJcVXjKwXUPn86_NUvCi9rqMKwJXvK9PiE3zEtjfOpYvqIlgY4wWQwvCDoHrgOsL8kr06YvwQN3WDFoNN4cMTubRdNwR98f8e_Dv83R" xr:uid="{00000000-0004-0000-0000-000014000000}"/>
    <hyperlink ref="N192" r:id="rId22" tooltip="http://www.baidu.com/link?url=4HP3CsySfaPN4w3MWrq9C7p3pRJ12CAWcH8FGInmc0lc1-odOSU1Oxw_O35Wl4_UjayYP98Mlvtoo7S3yhwHuccsWQYIvEUf-HoiCdxtDhy" xr:uid="{00000000-0004-0000-0000-000015000000}"/>
    <hyperlink ref="C225" r:id="rId23" tooltip="http://www.baidu.com/link?url=4inZQ2YS2lKkjVlNZp09hebk0MJcVXjKwXUPn86_NUvCi9rqMKwJXvK9PiE3zEtjfOpYvqIlgY4wWQwvCDoHrgOsL8kr06YvwQN3WDFoNN4cMTubRdNwR98f8e_Dv83R" xr:uid="{00000000-0004-0000-0000-000016000000}"/>
    <hyperlink ref="N211" r:id="rId24" tooltip="http://www.baidu.com/link?url=4HP3CsySfaPN4w3MWrq9C7p3pRJ12CAWcH8FGInmc0lc1-odOSU1Oxw_O35Wl4_UjayYP98Mlvtoo7S3yhwHuccsWQYIvEUf-HoiCdxtDhy" xr:uid="{00000000-0004-0000-0000-000017000000}"/>
    <hyperlink ref="C244" r:id="rId25" tooltip="http://www.baidu.com/link?url=4inZQ2YS2lKkjVlNZp09hebk0MJcVXjKwXUPn86_NUvCi9rqMKwJXvK9PiE3zEtjfOpYvqIlgY4wWQwvCDoHrgOsL8kr06YvwQN3WDFoNN4cMTubRdNwR98f8e_Dv83R" xr:uid="{00000000-0004-0000-0000-000018000000}"/>
    <hyperlink ref="N230" r:id="rId26" tooltip="http://www.baidu.com/link?url=4HP3CsySfaPN4w3MWrq9C7p3pRJ12CAWcH8FGInmc0lc1-odOSU1Oxw_O35Wl4_UjayYP98Mlvtoo7S3yhwHuccsWQYIvEUf-HoiCdxtDhy" xr:uid="{00000000-0004-0000-0000-000019000000}"/>
    <hyperlink ref="C263" r:id="rId27" tooltip="http://www.baidu.com/link?url=4inZQ2YS2lKkjVlNZp09hebk0MJcVXjKwXUPn86_NUvCi9rqMKwJXvK9PiE3zEtjfOpYvqIlgY4wWQwvCDoHrgOsL8kr06YvwQN3WDFoNN4cMTubRdNwR98f8e_Dv83R" xr:uid="{00000000-0004-0000-0000-00001A000000}"/>
    <hyperlink ref="N249" r:id="rId28" tooltip="http://www.baidu.com/link?url=4HP3CsySfaPN4w3MWrq9C7p3pRJ12CAWcH8FGInmc0lc1-odOSU1Oxw_O35Wl4_UjayYP98Mlvtoo7S3yhwHuccsWQYIvEUf-HoiCdxtDhy" xr:uid="{00000000-0004-0000-0000-00001B000000}"/>
    <hyperlink ref="C280" r:id="rId29" tooltip="http://www.baidu.com/link?url=4inZQ2YS2lKkjVlNZp09hebk0MJcVXjKwXUPn86_NUvCi9rqMKwJXvK9PiE3zEtjfOpYvqIlgY4wWQwvCDoHrgOsL8kr06YvwQN3WDFoNN4cMTubRdNwR98f8e_Dv83R" xr:uid="{00000000-0004-0000-0000-00001C000000}"/>
    <hyperlink ref="N268" r:id="rId30" tooltip="http://www.baidu.com/link?url=4HP3CsySfaPN4w3MWrq9C7p3pRJ12CAWcH8FGInmc0lc1-odOSU1Oxw_O35Wl4_UjayYP98Mlvtoo7S3yhwHuccsWQYIvEUf-HoiCdxtDhy" xr:uid="{00000000-0004-0000-0000-00001D000000}"/>
    <hyperlink ref="C297" r:id="rId31" tooltip="http://www.baidu.com/link?url=4inZQ2YS2lKkjVlNZp09hebk0MJcVXjKwXUPn86_NUvCi9rqMKwJXvK9PiE3zEtjfOpYvqIlgY4wWQwvCDoHrgOsL8kr06YvwQN3WDFoNN4cMTubRdNwR98f8e_Dv83R" xr:uid="{00000000-0004-0000-0000-00001E000000}"/>
    <hyperlink ref="N285" r:id="rId32" tooltip="http://www.baidu.com/link?url=4HP3CsySfaPN4w3MWrq9C7p3pRJ12CAWcH8FGInmc0lc1-odOSU1Oxw_O35Wl4_UjayYP98Mlvtoo7S3yhwHuccsWQYIvEUf-HoiCdxtDhy" xr:uid="{00000000-0004-0000-0000-00001F000000}"/>
    <hyperlink ref="C314" r:id="rId33" tooltip="http://www.baidu.com/link?url=4inZQ2YS2lKkjVlNZp09hebk0MJcVXjKwXUPn86_NUvCi9rqMKwJXvK9PiE3zEtjfOpYvqIlgY4wWQwvCDoHrgOsL8kr06YvwQN3WDFoNN4cMTubRdNwR98f8e_Dv83R" xr:uid="{00000000-0004-0000-0000-000020000000}"/>
    <hyperlink ref="N302" r:id="rId34" tooltip="http://www.baidu.com/link?url=4HP3CsySfaPN4w3MWrq9C7p3pRJ12CAWcH8FGInmc0lc1-odOSU1Oxw_O35Wl4_UjayYP98Mlvtoo7S3yhwHuccsWQYIvEUf-HoiCdxtDhy" xr:uid="{00000000-0004-0000-0000-000021000000}"/>
    <hyperlink ref="C332" r:id="rId35" tooltip="http://www.baidu.com/link?url=4inZQ2YS2lKkjVlNZp09hebk0MJcVXjKwXUPn86_NUvCi9rqMKwJXvK9PiE3zEtjfOpYvqIlgY4wWQwvCDoHrgOsL8kr06YvwQN3WDFoNN4cMTubRdNwR98f8e_Dv83R" xr:uid="{00000000-0004-0000-0000-000022000000}"/>
    <hyperlink ref="N320" r:id="rId36" tooltip="http://www.baidu.com/link?url=4HP3CsySfaPN4w3MWrq9C7p3pRJ12CAWcH8FGInmc0lc1-odOSU1Oxw_O35Wl4_UjayYP98Mlvtoo7S3yhwHuccsWQYIvEUf-HoiCdxtDhy" xr:uid="{00000000-0004-0000-0000-000023000000}"/>
    <hyperlink ref="C349" r:id="rId37" tooltip="http://www.baidu.com/link?url=4inZQ2YS2lKkjVlNZp09hebk0MJcVXjKwXUPn86_NUvCi9rqMKwJXvK9PiE3zEtjfOpYvqIlgY4wWQwvCDoHrgOsL8kr06YvwQN3WDFoNN4cMTubRdNwR98f8e_Dv83R" xr:uid="{00000000-0004-0000-0000-000024000000}"/>
    <hyperlink ref="N337" r:id="rId38" tooltip="http://www.baidu.com/link?url=4HP3CsySfaPN4w3MWrq9C7p3pRJ12CAWcH8FGInmc0lc1-odOSU1Oxw_O35Wl4_UjayYP98Mlvtoo7S3yhwHuccsWQYIvEUf-HoiCdxtDhy" xr:uid="{00000000-0004-0000-0000-000025000000}"/>
    <hyperlink ref="C366" r:id="rId39" tooltip="http://www.baidu.com/link?url=4inZQ2YS2lKkjVlNZp09hebk0MJcVXjKwXUPn86_NUvCi9rqMKwJXvK9PiE3zEtjfOpYvqIlgY4wWQwvCDoHrgOsL8kr06YvwQN3WDFoNN4cMTubRdNwR98f8e_Dv83R" xr:uid="{00000000-0004-0000-0000-000026000000}"/>
    <hyperlink ref="N354" r:id="rId40" tooltip="http://www.baidu.com/link?url=4HP3CsySfaPN4w3MWrq9C7p3pRJ12CAWcH8FGInmc0lc1-odOSU1Oxw_O35Wl4_UjayYP98Mlvtoo7S3yhwHuccsWQYIvEUf-HoiCdxtDhy" xr:uid="{00000000-0004-0000-0000-000027000000}"/>
    <hyperlink ref="C383" r:id="rId41" tooltip="http://www.baidu.com/link?url=4inZQ2YS2lKkjVlNZp09hebk0MJcVXjKwXUPn86_NUvCi9rqMKwJXvK9PiE3zEtjfOpYvqIlgY4wWQwvCDoHrgOsL8kr06YvwQN3WDFoNN4cMTubRdNwR98f8e_Dv83R" xr:uid="{00000000-0004-0000-0000-000028000000}"/>
    <hyperlink ref="N371" r:id="rId42" tooltip="http://www.baidu.com/link?url=4HP3CsySfaPN4w3MWrq9C7p3pRJ12CAWcH8FGInmc0lc1-odOSU1Oxw_O35Wl4_UjayYP98Mlvtoo7S3yhwHuccsWQYIvEUf-HoiCdxtDhy" xr:uid="{00000000-0004-0000-0000-000029000000}"/>
    <hyperlink ref="C400" r:id="rId43" tooltip="http://www.baidu.com/link?url=4inZQ2YS2lKkjVlNZp09hebk0MJcVXjKwXUPn86_NUvCi9rqMKwJXvK9PiE3zEtjfOpYvqIlgY4wWQwvCDoHrgOsL8kr06YvwQN3WDFoNN4cMTubRdNwR98f8e_Dv83R" xr:uid="{00000000-0004-0000-0000-00002A000000}"/>
    <hyperlink ref="N388" r:id="rId44" tooltip="http://www.baidu.com/link?url=4HP3CsySfaPN4w3MWrq9C7p3pRJ12CAWcH8FGInmc0lc1-odOSU1Oxw_O35Wl4_UjayYP98Mlvtoo7S3yhwHuccsWQYIvEUf-HoiCdxtDhy" xr:uid="{00000000-0004-0000-0000-00002B000000}"/>
    <hyperlink ref="C417" r:id="rId45" tooltip="http://www.baidu.com/link?url=4inZQ2YS2lKkjVlNZp09hebk0MJcVXjKwXUPn86_NUvCi9rqMKwJXvK9PiE3zEtjfOpYvqIlgY4wWQwvCDoHrgOsL8kr06YvwQN3WDFoNN4cMTubRdNwR98f8e_Dv83R" xr:uid="{00000000-0004-0000-0000-00002C000000}"/>
    <hyperlink ref="N405" r:id="rId46" tooltip="http://www.baidu.com/link?url=4HP3CsySfaPN4w3MWrq9C7p3pRJ12CAWcH8FGInmc0lc1-odOSU1Oxw_O35Wl4_UjayYP98Mlvtoo7S3yhwHuccsWQYIvEUf-HoiCdxtDhy" xr:uid="{00000000-0004-0000-0000-00002D000000}"/>
    <hyperlink ref="C434" r:id="rId47" tooltip="http://www.baidu.com/link?url=4inZQ2YS2lKkjVlNZp09hebk0MJcVXjKwXUPn86_NUvCi9rqMKwJXvK9PiE3zEtjfOpYvqIlgY4wWQwvCDoHrgOsL8kr06YvwQN3WDFoNN4cMTubRdNwR98f8e_Dv83R" xr:uid="{00000000-0004-0000-0000-00002E000000}"/>
    <hyperlink ref="N422" r:id="rId48" tooltip="http://www.baidu.com/link?url=4HP3CsySfaPN4w3MWrq9C7p3pRJ12CAWcH8FGInmc0lc1-odOSU1Oxw_O35Wl4_UjayYP98Mlvtoo7S3yhwHuccsWQYIvEUf-HoiCdxtDhy" xr:uid="{00000000-0004-0000-0000-00002F000000}"/>
    <hyperlink ref="C451" r:id="rId49" tooltip="http://www.baidu.com/link?url=4inZQ2YS2lKkjVlNZp09hebk0MJcVXjKwXUPn86_NUvCi9rqMKwJXvK9PiE3zEtjfOpYvqIlgY4wWQwvCDoHrgOsL8kr06YvwQN3WDFoNN4cMTubRdNwR98f8e_Dv83R" xr:uid="{00000000-0004-0000-0000-000030000000}"/>
    <hyperlink ref="N439" r:id="rId50" tooltip="http://www.baidu.com/link?url=4HP3CsySfaPN4w3MWrq9C7p3pRJ12CAWcH8FGInmc0lc1-odOSU1Oxw_O35Wl4_UjayYP98Mlvtoo7S3yhwHuccsWQYIvEUf-HoiCdxtDhy" xr:uid="{00000000-0004-0000-0000-000031000000}"/>
    <hyperlink ref="C468" r:id="rId51" tooltip="http://www.baidu.com/link?url=4inZQ2YS2lKkjVlNZp09hebk0MJcVXjKwXUPn86_NUvCi9rqMKwJXvK9PiE3zEtjfOpYvqIlgY4wWQwvCDoHrgOsL8kr06YvwQN3WDFoNN4cMTubRdNwR98f8e_Dv83R" xr:uid="{00000000-0004-0000-0000-000032000000}"/>
    <hyperlink ref="N456" r:id="rId52" tooltip="http://www.baidu.com/link?url=4HP3CsySfaPN4w3MWrq9C7p3pRJ12CAWcH8FGInmc0lc1-odOSU1Oxw_O35Wl4_UjayYP98Mlvtoo7S3yhwHuccsWQYIvEUf-HoiCdxtDhy" xr:uid="{00000000-0004-0000-0000-000033000000}"/>
    <hyperlink ref="C485" r:id="rId53" tooltip="http://www.baidu.com/link?url=4inZQ2YS2lKkjVlNZp09hebk0MJcVXjKwXUPn86_NUvCi9rqMKwJXvK9PiE3zEtjfOpYvqIlgY4wWQwvCDoHrgOsL8kr06YvwQN3WDFoNN4cMTubRdNwR98f8e_Dv83R" xr:uid="{00000000-0004-0000-0000-000034000000}"/>
    <hyperlink ref="N473" r:id="rId54" tooltip="http://www.baidu.com/link?url=4HP3CsySfaPN4w3MWrq9C7p3pRJ12CAWcH8FGInmc0lc1-odOSU1Oxw_O35Wl4_UjayYP98Mlvtoo7S3yhwHuccsWQYIvEUf-HoiCdxtDhy" xr:uid="{00000000-0004-0000-0000-000035000000}"/>
    <hyperlink ref="C502" r:id="rId55" tooltip="http://www.baidu.com/link?url=4inZQ2YS2lKkjVlNZp09hebk0MJcVXjKwXUPn86_NUvCi9rqMKwJXvK9PiE3zEtjfOpYvqIlgY4wWQwvCDoHrgOsL8kr06YvwQN3WDFoNN4cMTubRdNwR98f8e_Dv83R" xr:uid="{00000000-0004-0000-0000-000036000000}"/>
    <hyperlink ref="N490" r:id="rId56" tooltip="http://www.baidu.com/link?url=4HP3CsySfaPN4w3MWrq9C7p3pRJ12CAWcH8FGInmc0lc1-odOSU1Oxw_O35Wl4_UjayYP98Mlvtoo7S3yhwHuccsWQYIvEUf-HoiCdxtDhy" xr:uid="{00000000-0004-0000-0000-000037000000}"/>
    <hyperlink ref="C519" r:id="rId57" tooltip="http://www.baidu.com/link?url=4inZQ2YS2lKkjVlNZp09hebk0MJcVXjKwXUPn86_NUvCi9rqMKwJXvK9PiE3zEtjfOpYvqIlgY4wWQwvCDoHrgOsL8kr06YvwQN3WDFoNN4cMTubRdNwR98f8e_Dv83R" xr:uid="{00000000-0004-0000-0000-000038000000}"/>
    <hyperlink ref="N507" r:id="rId58" tooltip="http://www.baidu.com/link?url=4HP3CsySfaPN4w3MWrq9C7p3pRJ12CAWcH8FGInmc0lc1-odOSU1Oxw_O35Wl4_UjayYP98Mlvtoo7S3yhwHuccsWQYIvEUf-HoiCdxtDhy" xr:uid="{00000000-0004-0000-0000-000039000000}"/>
    <hyperlink ref="C536" r:id="rId59" tooltip="http://www.baidu.com/link?url=4inZQ2YS2lKkjVlNZp09hebk0MJcVXjKwXUPn86_NUvCi9rqMKwJXvK9PiE3zEtjfOpYvqIlgY4wWQwvCDoHrgOsL8kr06YvwQN3WDFoNN4cMTubRdNwR98f8e_Dv83R" xr:uid="{00000000-0004-0000-0000-00003A000000}"/>
    <hyperlink ref="N524" r:id="rId60" tooltip="http://www.baidu.com/link?url=4HP3CsySfaPN4w3MWrq9C7p3pRJ12CAWcH8FGInmc0lc1-odOSU1Oxw_O35Wl4_UjayYP98Mlvtoo7S3yhwHuccsWQYIvEUf-HoiCdxtDhy" xr:uid="{00000000-0004-0000-0000-00003B000000}"/>
  </hyperlinks>
  <pageMargins left="0.69930555555555596" right="0.69930555555555596" top="0.75" bottom="0.75" header="0.3" footer="0.3"/>
  <pageSetup paperSize="9" orientation="portrait" r:id="rId6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8"/>
  <sheetViews>
    <sheetView workbookViewId="0">
      <selection activeCell="N18" sqref="A1:N18"/>
    </sheetView>
  </sheetViews>
  <sheetFormatPr defaultColWidth="9" defaultRowHeight="14.25" x14ac:dyDescent="0.2"/>
  <cols>
    <col min="13" max="13" width="11.125" customWidth="1"/>
  </cols>
  <sheetData>
    <row r="1" spans="1:14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1"/>
    </row>
    <row r="2" spans="1:14" x14ac:dyDescent="0.2">
      <c r="A2" s="3"/>
      <c r="B2" s="4">
        <v>0.1</v>
      </c>
      <c r="C2" s="4">
        <v>0.2</v>
      </c>
      <c r="D2" s="4">
        <v>0.3</v>
      </c>
      <c r="E2" s="4">
        <v>0.4</v>
      </c>
      <c r="F2" s="4">
        <v>0.5</v>
      </c>
      <c r="G2" s="4">
        <v>0.6</v>
      </c>
      <c r="H2" s="4">
        <v>0.7</v>
      </c>
      <c r="I2" s="4">
        <v>0.8</v>
      </c>
      <c r="J2" s="4">
        <v>0.9</v>
      </c>
      <c r="K2" s="4">
        <v>1</v>
      </c>
      <c r="L2" s="6" t="s">
        <v>100</v>
      </c>
      <c r="M2" s="6" t="s">
        <v>101</v>
      </c>
      <c r="N2" s="12"/>
    </row>
    <row r="3" spans="1:14" x14ac:dyDescent="0.2">
      <c r="A3" s="5" t="s">
        <v>102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13"/>
    </row>
    <row r="4" spans="1:14" x14ac:dyDescent="0.2">
      <c r="A4" s="5" t="s">
        <v>103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13"/>
    </row>
    <row r="5" spans="1:14" x14ac:dyDescent="0.2">
      <c r="A5" s="5" t="s">
        <v>104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13"/>
    </row>
    <row r="6" spans="1:14" x14ac:dyDescent="0.2">
      <c r="A6" s="5" t="s">
        <v>18</v>
      </c>
      <c r="B6" s="6"/>
      <c r="C6" s="6"/>
      <c r="D6" s="6"/>
      <c r="E6" s="6"/>
      <c r="F6" s="6"/>
      <c r="G6" s="6"/>
      <c r="H6" s="6"/>
      <c r="I6" s="6"/>
      <c r="J6" s="6"/>
      <c r="K6" s="6"/>
      <c r="L6" s="14"/>
      <c r="M6" s="14"/>
      <c r="N6" s="13"/>
    </row>
    <row r="7" spans="1:14" x14ac:dyDescent="0.2">
      <c r="A7" s="5" t="s">
        <v>105</v>
      </c>
      <c r="B7" s="6"/>
      <c r="C7" s="6"/>
      <c r="D7" s="6"/>
      <c r="E7" s="6"/>
      <c r="F7" s="6"/>
      <c r="G7" s="6"/>
      <c r="H7" s="6"/>
      <c r="I7" s="6"/>
      <c r="J7" s="6"/>
      <c r="K7" s="6"/>
      <c r="L7" s="14"/>
      <c r="M7" s="14"/>
      <c r="N7" s="13"/>
    </row>
    <row r="8" spans="1:14" x14ac:dyDescent="0.2">
      <c r="A8" s="5" t="s">
        <v>106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15"/>
    </row>
    <row r="9" spans="1:14" x14ac:dyDescent="0.2">
      <c r="A9" s="7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13"/>
    </row>
    <row r="10" spans="1:14" x14ac:dyDescent="0.2">
      <c r="A10" s="5" t="s">
        <v>107</v>
      </c>
      <c r="B10" s="8">
        <v>1</v>
      </c>
      <c r="C10" s="8">
        <v>2</v>
      </c>
      <c r="D10" s="8">
        <v>3</v>
      </c>
      <c r="E10" s="8">
        <v>4</v>
      </c>
      <c r="F10" s="8">
        <v>5</v>
      </c>
      <c r="G10" s="8">
        <v>6</v>
      </c>
      <c r="H10" s="8">
        <v>7</v>
      </c>
      <c r="I10" s="8">
        <v>8</v>
      </c>
      <c r="J10" s="6"/>
      <c r="K10" s="6"/>
      <c r="L10" s="6"/>
      <c r="M10" s="6"/>
      <c r="N10" s="13"/>
    </row>
    <row r="11" spans="1:14" x14ac:dyDescent="0.2">
      <c r="A11" s="7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13"/>
    </row>
    <row r="12" spans="1:14" x14ac:dyDescent="0.2">
      <c r="A12" s="7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13"/>
    </row>
    <row r="13" spans="1:14" x14ac:dyDescent="0.2">
      <c r="A13" s="5" t="s">
        <v>27</v>
      </c>
      <c r="B13" s="8" t="s">
        <v>28</v>
      </c>
      <c r="C13" s="8" t="s">
        <v>108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13"/>
    </row>
    <row r="14" spans="1:14" x14ac:dyDescent="0.2">
      <c r="A14" s="7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13"/>
    </row>
    <row r="15" spans="1:14" x14ac:dyDescent="0.2">
      <c r="A15" s="7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13"/>
    </row>
    <row r="16" spans="1:14" x14ac:dyDescent="0.2">
      <c r="A16" s="5" t="s">
        <v>30</v>
      </c>
      <c r="B16" s="6" t="s">
        <v>31</v>
      </c>
      <c r="C16" s="6" t="s">
        <v>109</v>
      </c>
      <c r="D16" s="6" t="s">
        <v>110</v>
      </c>
      <c r="E16" s="6" t="s">
        <v>34</v>
      </c>
      <c r="F16" s="6"/>
      <c r="G16" s="6"/>
      <c r="H16" s="6"/>
      <c r="I16" s="6"/>
      <c r="J16" s="6"/>
      <c r="K16" s="6"/>
      <c r="L16" s="6"/>
      <c r="M16" s="6"/>
      <c r="N16" s="13"/>
    </row>
    <row r="17" spans="1:14" x14ac:dyDescent="0.2">
      <c r="A17" s="7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13"/>
    </row>
    <row r="18" spans="1:14" x14ac:dyDescent="0.2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6"/>
    </row>
  </sheetData>
  <phoneticPr fontId="8" type="noConversion"/>
  <hyperlinks>
    <hyperlink ref="C16" r:id="rId1" tooltip="http://www.baidu.com/link?url=4inZQ2YS2lKkjVlNZp09hebk0MJcVXjKwXUPn86_NUvCi9rqMKwJXvK9PiE3zEtjfOpYvqIlgY4wWQwvCDoHrgOsL8kr06YvwQN3WDFoNN4cMTubRdNwR98f8e_Dv83R" xr:uid="{00000000-0004-0000-0100-000000000000}"/>
  </hyperlinks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G5" sqref="G5"/>
    </sheetView>
  </sheetViews>
  <sheetFormatPr defaultColWidth="9" defaultRowHeight="14.25" x14ac:dyDescent="0.2"/>
  <sheetData/>
  <phoneticPr fontId="8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NBJL</cp:lastModifiedBy>
  <dcterms:created xsi:type="dcterms:W3CDTF">2015-06-05T18:17:00Z</dcterms:created>
  <dcterms:modified xsi:type="dcterms:W3CDTF">2018-10-21T10:26:37Z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