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definedNames>
    <definedName name="reconstructUV" localSheetId="0">Sheet1!$C$3:$D$162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4" i="1" l="1"/>
  <c r="E164" i="1"/>
  <c r="F166" i="1" l="1"/>
  <c r="E166" i="1"/>
  <c r="F165" i="1"/>
  <c r="E165" i="1"/>
  <c r="F163" i="1"/>
  <c r="E16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3" i="1"/>
</calcChain>
</file>

<file path=xl/connections.xml><?xml version="1.0" encoding="utf-8"?>
<connections xmlns="http://schemas.openxmlformats.org/spreadsheetml/2006/main">
  <connection id="1" name="reconstructUV" type="6" refreshedVersion="6" background="1" saveData="1">
    <textPr codePage="936" sourceFile="C:\Users\wang_\Documents\MATLAB\CS-GY-6643-Assignment\Assignment1\reconstructUV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<sst xmlns="http://schemas.openxmlformats.org/spreadsheetml/2006/main" count="13" uniqueCount="12">
  <si>
    <t>u0</t>
    <phoneticPr fontId="2" type="noConversion"/>
  </si>
  <si>
    <t>v0</t>
    <phoneticPr fontId="2" type="noConversion"/>
  </si>
  <si>
    <t>ImageUV</t>
    <phoneticPr fontId="2" type="noConversion"/>
  </si>
  <si>
    <t>reconstructUV</t>
    <phoneticPr fontId="2" type="noConversion"/>
  </si>
  <si>
    <t>u0</t>
    <phoneticPr fontId="2" type="noConversion"/>
  </si>
  <si>
    <t>v0</t>
    <phoneticPr fontId="2" type="noConversion"/>
  </si>
  <si>
    <t>u0</t>
    <phoneticPr fontId="2" type="noConversion"/>
  </si>
  <si>
    <t>Differences</t>
    <phoneticPr fontId="2" type="noConversion"/>
  </si>
  <si>
    <t>Average</t>
    <phoneticPr fontId="2" type="noConversion"/>
  </si>
  <si>
    <t>Min</t>
    <phoneticPr fontId="2" type="noConversion"/>
  </si>
  <si>
    <t>Max</t>
    <phoneticPr fontId="2" type="noConversion"/>
  </si>
  <si>
    <t>Square Deviation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</si>
</sst>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000%"/>
    <numFmt numFmtId="208" formatCode="0.0000000000000000000_);[Red]\(0.000000000000000000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2E30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76" fontId="0" fillId="0" borderId="0" xfId="1" applyNumberFormat="1" applyFont="1" applyAlignment="1"/>
    <xf numFmtId="0" fontId="3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20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constructU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128" workbookViewId="0">
      <selection activeCell="N141" sqref="N141"/>
    </sheetView>
  </sheetViews>
  <sheetFormatPr defaultRowHeight="14.25" x14ac:dyDescent="0.2"/>
  <cols>
    <col min="1" max="2" width="5.5" bestFit="1" customWidth="1"/>
    <col min="3" max="4" width="12.75" bestFit="1" customWidth="1"/>
    <col min="5" max="5" width="17.625" bestFit="1" customWidth="1"/>
    <col min="6" max="6" width="27.625" bestFit="1" customWidth="1"/>
  </cols>
  <sheetData>
    <row r="1" spans="1:6" x14ac:dyDescent="0.2">
      <c r="A1" s="4" t="s">
        <v>2</v>
      </c>
      <c r="B1" s="4"/>
      <c r="C1" s="4" t="s">
        <v>3</v>
      </c>
      <c r="D1" s="4"/>
      <c r="E1" s="4" t="s">
        <v>7</v>
      </c>
      <c r="F1" s="4"/>
    </row>
    <row r="2" spans="1:6" x14ac:dyDescent="0.2">
      <c r="A2" t="s">
        <v>4</v>
      </c>
      <c r="B2" t="s">
        <v>5</v>
      </c>
      <c r="C2" t="s">
        <v>6</v>
      </c>
      <c r="D2" t="s">
        <v>1</v>
      </c>
      <c r="E2" t="s">
        <v>0</v>
      </c>
      <c r="F2" t="s">
        <v>1</v>
      </c>
    </row>
    <row r="3" spans="1:6" x14ac:dyDescent="0.2">
      <c r="A3">
        <v>451</v>
      </c>
      <c r="B3">
        <v>1175</v>
      </c>
      <c r="C3">
        <v>455.72833000000003</v>
      </c>
      <c r="D3">
        <v>1172.4677200000001</v>
      </c>
      <c r="E3" s="1">
        <f xml:space="preserve"> ABS(A3 - C3) / C3</f>
        <v>1.0375326019341453E-2</v>
      </c>
      <c r="F3" s="1">
        <f xml:space="preserve"> ABS(B3 - D3) / D3</f>
        <v>2.1597865397948016E-3</v>
      </c>
    </row>
    <row r="4" spans="1:6" x14ac:dyDescent="0.2">
      <c r="A4">
        <v>642</v>
      </c>
      <c r="B4">
        <v>1220</v>
      </c>
      <c r="C4">
        <v>645.60492299999999</v>
      </c>
      <c r="D4">
        <v>1218.8106780000001</v>
      </c>
      <c r="E4" s="1">
        <f t="shared" ref="E4:E67" si="0" xml:space="preserve"> ABS(A4 - C4) / C4</f>
        <v>5.5837910641210915E-3</v>
      </c>
      <c r="F4" s="1">
        <f t="shared" ref="F4:F67" si="1" xml:space="preserve"> ABS(B4 - D4) / D4</f>
        <v>9.7580536622107544E-4</v>
      </c>
    </row>
    <row r="5" spans="1:6" x14ac:dyDescent="0.2">
      <c r="A5">
        <v>820</v>
      </c>
      <c r="B5">
        <v>1263</v>
      </c>
      <c r="C5">
        <v>819.50225899999998</v>
      </c>
      <c r="D5">
        <v>1261.2535969999999</v>
      </c>
      <c r="E5" s="1">
        <f t="shared" si="0"/>
        <v>6.0736989377843697E-4</v>
      </c>
      <c r="F5" s="1">
        <f t="shared" si="1"/>
        <v>1.3846565069499663E-3</v>
      </c>
    </row>
    <row r="6" spans="1:6" x14ac:dyDescent="0.2">
      <c r="A6">
        <v>977</v>
      </c>
      <c r="B6">
        <v>1301</v>
      </c>
      <c r="C6">
        <v>979.35601599999995</v>
      </c>
      <c r="D6">
        <v>1300.268916</v>
      </c>
      <c r="E6" s="1">
        <f t="shared" si="0"/>
        <v>2.4056787945436527E-3</v>
      </c>
      <c r="F6" s="1">
        <f t="shared" si="1"/>
        <v>5.6225600028110632E-4</v>
      </c>
    </row>
    <row r="7" spans="1:6" x14ac:dyDescent="0.2">
      <c r="A7">
        <v>1129</v>
      </c>
      <c r="B7">
        <v>1337</v>
      </c>
      <c r="C7">
        <v>1126.801361</v>
      </c>
      <c r="D7">
        <v>1336.255729</v>
      </c>
      <c r="E7" s="1">
        <f t="shared" si="0"/>
        <v>1.951221462892746E-3</v>
      </c>
      <c r="F7" s="1">
        <f t="shared" si="1"/>
        <v>5.5698245765951448E-4</v>
      </c>
    </row>
    <row r="8" spans="1:6" x14ac:dyDescent="0.2">
      <c r="A8">
        <v>1262</v>
      </c>
      <c r="B8">
        <v>1369</v>
      </c>
      <c r="C8">
        <v>1263.229092</v>
      </c>
      <c r="D8">
        <v>1369.5534849999999</v>
      </c>
      <c r="E8" s="1">
        <f t="shared" si="0"/>
        <v>9.7297632534260612E-4</v>
      </c>
      <c r="F8" s="1">
        <f t="shared" si="1"/>
        <v>4.0413536679066584E-4</v>
      </c>
    </row>
    <row r="9" spans="1:6" x14ac:dyDescent="0.2">
      <c r="A9">
        <v>1391</v>
      </c>
      <c r="B9">
        <v>1404</v>
      </c>
      <c r="C9">
        <v>1389.829643</v>
      </c>
      <c r="D9">
        <v>1400.452734</v>
      </c>
      <c r="E9" s="1">
        <f t="shared" si="0"/>
        <v>8.4208665853011111E-4</v>
      </c>
      <c r="F9" s="1">
        <f t="shared" si="1"/>
        <v>2.532942322064856E-3</v>
      </c>
    </row>
    <row r="10" spans="1:6" x14ac:dyDescent="0.2">
      <c r="A10">
        <v>1503</v>
      </c>
      <c r="B10">
        <v>1428</v>
      </c>
      <c r="C10">
        <v>1507.627909</v>
      </c>
      <c r="D10">
        <v>1429.2036189999999</v>
      </c>
      <c r="E10" s="1">
        <f t="shared" si="0"/>
        <v>3.0696625953745495E-3</v>
      </c>
      <c r="F10" s="1">
        <f t="shared" si="1"/>
        <v>8.4216061588344591E-4</v>
      </c>
    </row>
    <row r="11" spans="1:6" x14ac:dyDescent="0.2">
      <c r="A11">
        <v>1585</v>
      </c>
      <c r="B11">
        <v>1432</v>
      </c>
      <c r="C11">
        <v>1583.9807719999999</v>
      </c>
      <c r="D11">
        <v>1429.678846</v>
      </c>
      <c r="E11" s="1">
        <f t="shared" si="0"/>
        <v>6.4345983108948497E-4</v>
      </c>
      <c r="F11" s="1">
        <f t="shared" si="1"/>
        <v>1.623549237294918E-3</v>
      </c>
    </row>
    <row r="12" spans="1:6" x14ac:dyDescent="0.2">
      <c r="A12">
        <v>1698</v>
      </c>
      <c r="B12">
        <v>1403</v>
      </c>
      <c r="C12">
        <v>1699.0380789999999</v>
      </c>
      <c r="D12">
        <v>1399.4182040000001</v>
      </c>
      <c r="E12" s="1">
        <f t="shared" si="0"/>
        <v>6.109804205276586E-4</v>
      </c>
      <c r="F12" s="1">
        <f t="shared" si="1"/>
        <v>2.5594893576216049E-3</v>
      </c>
    </row>
    <row r="13" spans="1:6" x14ac:dyDescent="0.2">
      <c r="A13">
        <v>1816</v>
      </c>
      <c r="B13">
        <v>1367</v>
      </c>
      <c r="C13">
        <v>1821.968128</v>
      </c>
      <c r="D13">
        <v>1367.086992</v>
      </c>
      <c r="E13" s="1">
        <f t="shared" si="0"/>
        <v>3.2756489580041538E-3</v>
      </c>
      <c r="F13" s="1">
        <f t="shared" si="1"/>
        <v>6.3633112237241804E-5</v>
      </c>
    </row>
    <row r="14" spans="1:6" x14ac:dyDescent="0.2">
      <c r="A14">
        <v>1952</v>
      </c>
      <c r="B14">
        <v>1335</v>
      </c>
      <c r="C14">
        <v>1953.6075760000001</v>
      </c>
      <c r="D14">
        <v>1332.465166</v>
      </c>
      <c r="E14" s="1">
        <f t="shared" si="0"/>
        <v>8.2287559679288848E-4</v>
      </c>
      <c r="F14" s="1">
        <f t="shared" si="1"/>
        <v>1.9023641778265041E-3</v>
      </c>
    </row>
    <row r="15" spans="1:6" x14ac:dyDescent="0.2">
      <c r="A15">
        <v>2102</v>
      </c>
      <c r="B15">
        <v>1297</v>
      </c>
      <c r="C15">
        <v>2094.9159850000001</v>
      </c>
      <c r="D15">
        <v>1295.300354</v>
      </c>
      <c r="E15" s="1">
        <f t="shared" si="0"/>
        <v>3.3815270162253826E-3</v>
      </c>
      <c r="F15" s="1">
        <f t="shared" si="1"/>
        <v>1.3121636188482273E-3</v>
      </c>
    </row>
    <row r="16" spans="1:6" x14ac:dyDescent="0.2">
      <c r="A16">
        <v>2249</v>
      </c>
      <c r="B16">
        <v>1258</v>
      </c>
      <c r="C16">
        <v>2246.9992520000001</v>
      </c>
      <c r="D16">
        <v>1255.3017010000001</v>
      </c>
      <c r="E16" s="1">
        <f t="shared" si="0"/>
        <v>8.9040884113295222E-4</v>
      </c>
      <c r="F16" s="1">
        <f t="shared" si="1"/>
        <v>2.1495223003763827E-3</v>
      </c>
    </row>
    <row r="17" spans="1:6" x14ac:dyDescent="0.2">
      <c r="A17">
        <v>2418</v>
      </c>
      <c r="B17">
        <v>1212</v>
      </c>
      <c r="C17">
        <v>2411.1386090000001</v>
      </c>
      <c r="D17">
        <v>1212.132237</v>
      </c>
      <c r="E17" s="1">
        <f t="shared" si="0"/>
        <v>2.8457057484744179E-3</v>
      </c>
      <c r="F17" s="1">
        <f t="shared" si="1"/>
        <v>1.0909453272797653E-4</v>
      </c>
    </row>
    <row r="18" spans="1:6" x14ac:dyDescent="0.2">
      <c r="A18">
        <v>2596</v>
      </c>
      <c r="B18">
        <v>1168</v>
      </c>
      <c r="C18">
        <v>2588.8268079999998</v>
      </c>
      <c r="D18">
        <v>1165.399361</v>
      </c>
      <c r="E18" s="1">
        <f t="shared" si="0"/>
        <v>2.7708273020943621E-3</v>
      </c>
      <c r="F18" s="1">
        <f t="shared" si="1"/>
        <v>2.2315431834186504E-3</v>
      </c>
    </row>
    <row r="19" spans="1:6" x14ac:dyDescent="0.2">
      <c r="A19">
        <v>453</v>
      </c>
      <c r="B19">
        <v>1380</v>
      </c>
      <c r="C19">
        <v>455.18159000000003</v>
      </c>
      <c r="D19">
        <v>1379.2085320000001</v>
      </c>
      <c r="E19" s="1">
        <f t="shared" si="0"/>
        <v>4.7927904992818978E-3</v>
      </c>
      <c r="F19" s="1">
        <f t="shared" si="1"/>
        <v>5.7385665882749568E-4</v>
      </c>
    </row>
    <row r="20" spans="1:6" x14ac:dyDescent="0.2">
      <c r="A20">
        <v>643</v>
      </c>
      <c r="B20">
        <v>1419</v>
      </c>
      <c r="C20">
        <v>645.65476999999998</v>
      </c>
      <c r="D20">
        <v>1416.5824709999999</v>
      </c>
      <c r="E20" s="1">
        <f t="shared" si="0"/>
        <v>4.1117484503366795E-3</v>
      </c>
      <c r="F20" s="1">
        <f t="shared" si="1"/>
        <v>1.7065924854297162E-3</v>
      </c>
    </row>
    <row r="21" spans="1:6" x14ac:dyDescent="0.2">
      <c r="A21">
        <v>817</v>
      </c>
      <c r="B21">
        <v>1452</v>
      </c>
      <c r="C21">
        <v>820.05219599999998</v>
      </c>
      <c r="D21">
        <v>1450.8020859999999</v>
      </c>
      <c r="E21" s="1">
        <f t="shared" si="0"/>
        <v>3.7219533279561887E-3</v>
      </c>
      <c r="F21" s="1">
        <f t="shared" si="1"/>
        <v>8.2569084478148632E-4</v>
      </c>
    </row>
    <row r="22" spans="1:6" x14ac:dyDescent="0.2">
      <c r="A22">
        <v>980</v>
      </c>
      <c r="B22">
        <v>1482</v>
      </c>
      <c r="C22">
        <v>980.32663100000002</v>
      </c>
      <c r="D22">
        <v>1482.2505389999999</v>
      </c>
      <c r="E22" s="1">
        <f t="shared" si="0"/>
        <v>3.3318588893870444E-4</v>
      </c>
      <c r="F22" s="1">
        <f t="shared" si="1"/>
        <v>1.6902608122437642E-4</v>
      </c>
    </row>
    <row r="23" spans="1:6" x14ac:dyDescent="0.2">
      <c r="A23">
        <v>1129</v>
      </c>
      <c r="B23">
        <v>1509</v>
      </c>
      <c r="C23">
        <v>1128.1268669999999</v>
      </c>
      <c r="D23">
        <v>1511.251352</v>
      </c>
      <c r="E23" s="1">
        <f t="shared" si="0"/>
        <v>7.7396702936607985E-4</v>
      </c>
      <c r="F23" s="1">
        <f t="shared" si="1"/>
        <v>1.4897270378091262E-3</v>
      </c>
    </row>
    <row r="24" spans="1:6" x14ac:dyDescent="0.2">
      <c r="A24">
        <v>1265</v>
      </c>
      <c r="B24">
        <v>1537</v>
      </c>
      <c r="C24">
        <v>1264.8546610000001</v>
      </c>
      <c r="D24">
        <v>1538.079571</v>
      </c>
      <c r="E24" s="1">
        <f t="shared" si="0"/>
        <v>1.1490569191958863E-4</v>
      </c>
      <c r="F24" s="1">
        <f t="shared" si="1"/>
        <v>7.0189541578664341E-4</v>
      </c>
    </row>
    <row r="25" spans="1:6" x14ac:dyDescent="0.2">
      <c r="A25">
        <v>1390</v>
      </c>
      <c r="B25">
        <v>1562</v>
      </c>
      <c r="C25">
        <v>1391.7093259999999</v>
      </c>
      <c r="D25">
        <v>1562.970521</v>
      </c>
      <c r="E25" s="1">
        <f t="shared" si="0"/>
        <v>1.2282205544406326E-3</v>
      </c>
      <c r="F25" s="1">
        <f t="shared" si="1"/>
        <v>6.2094645225875154E-4</v>
      </c>
    </row>
    <row r="26" spans="1:6" x14ac:dyDescent="0.2">
      <c r="A26">
        <v>1508</v>
      </c>
      <c r="B26">
        <v>1583</v>
      </c>
      <c r="C26">
        <v>1509.7230050000001</v>
      </c>
      <c r="D26">
        <v>1586.1267270000001</v>
      </c>
      <c r="E26" s="1">
        <f t="shared" si="0"/>
        <v>1.1412722693458972E-3</v>
      </c>
      <c r="F26" s="1">
        <f t="shared" si="1"/>
        <v>1.9712970891764521E-3</v>
      </c>
    </row>
    <row r="27" spans="1:6" x14ac:dyDescent="0.2">
      <c r="A27">
        <v>1586</v>
      </c>
      <c r="B27">
        <v>1586</v>
      </c>
      <c r="C27">
        <v>1586.2531100000001</v>
      </c>
      <c r="D27">
        <v>1586.269683</v>
      </c>
      <c r="E27" s="1">
        <f t="shared" si="0"/>
        <v>1.5956469897802504E-4</v>
      </c>
      <c r="F27" s="1">
        <f t="shared" si="1"/>
        <v>1.7001081398085723E-4</v>
      </c>
    </row>
    <row r="28" spans="1:6" x14ac:dyDescent="0.2">
      <c r="A28">
        <v>1703</v>
      </c>
      <c r="B28">
        <v>1562</v>
      </c>
      <c r="C28">
        <v>1701.6686460000001</v>
      </c>
      <c r="D28">
        <v>1561.1274840000001</v>
      </c>
      <c r="E28" s="1">
        <f t="shared" si="0"/>
        <v>7.8238146017995053E-4</v>
      </c>
      <c r="F28" s="1">
        <f t="shared" si="1"/>
        <v>5.5890118452357285E-4</v>
      </c>
    </row>
    <row r="29" spans="1:6" x14ac:dyDescent="0.2">
      <c r="A29">
        <v>1819</v>
      </c>
      <c r="B29">
        <v>1533</v>
      </c>
      <c r="C29">
        <v>1825.0015169999999</v>
      </c>
      <c r="D29">
        <v>1534.260567</v>
      </c>
      <c r="E29" s="1">
        <f t="shared" si="0"/>
        <v>3.2884997322442894E-3</v>
      </c>
      <c r="F29" s="1">
        <f t="shared" si="1"/>
        <v>8.2161206975740341E-4</v>
      </c>
    </row>
    <row r="30" spans="1:6" x14ac:dyDescent="0.2">
      <c r="A30">
        <v>1957</v>
      </c>
      <c r="B30">
        <v>1506</v>
      </c>
      <c r="C30">
        <v>1957.0953360000001</v>
      </c>
      <c r="D30">
        <v>1505.4851590000001</v>
      </c>
      <c r="E30" s="1">
        <f t="shared" si="0"/>
        <v>4.8713007612056594E-5</v>
      </c>
      <c r="F30" s="1">
        <f t="shared" si="1"/>
        <v>3.4197680191142493E-4</v>
      </c>
    </row>
    <row r="31" spans="1:6" x14ac:dyDescent="0.2">
      <c r="A31">
        <v>2103</v>
      </c>
      <c r="B31">
        <v>1476</v>
      </c>
      <c r="C31">
        <v>2098.9179779999999</v>
      </c>
      <c r="D31">
        <v>1474.5904169999999</v>
      </c>
      <c r="E31" s="1">
        <f t="shared" si="0"/>
        <v>1.9448220667916218E-3</v>
      </c>
      <c r="F31" s="1">
        <f t="shared" si="1"/>
        <v>9.5591493322454678E-4</v>
      </c>
    </row>
    <row r="32" spans="1:6" x14ac:dyDescent="0.2">
      <c r="A32">
        <v>2255</v>
      </c>
      <c r="B32">
        <v>1442</v>
      </c>
      <c r="C32">
        <v>2251.5853419999999</v>
      </c>
      <c r="D32">
        <v>1441.3332539999999</v>
      </c>
      <c r="E32" s="1">
        <f t="shared" si="0"/>
        <v>1.5165572169549793E-3</v>
      </c>
      <c r="F32" s="1">
        <f t="shared" si="1"/>
        <v>4.6258975719164452E-4</v>
      </c>
    </row>
    <row r="33" spans="1:6" x14ac:dyDescent="0.2">
      <c r="A33">
        <v>2417</v>
      </c>
      <c r="B33">
        <v>1404</v>
      </c>
      <c r="C33">
        <v>2416.3907690000001</v>
      </c>
      <c r="D33">
        <v>1405.4319270000001</v>
      </c>
      <c r="E33" s="1">
        <f t="shared" si="0"/>
        <v>2.5212436987252405E-4</v>
      </c>
      <c r="F33" s="1">
        <f t="shared" si="1"/>
        <v>1.0188519077239428E-3</v>
      </c>
    </row>
    <row r="34" spans="1:6" x14ac:dyDescent="0.2">
      <c r="A34">
        <v>2596</v>
      </c>
      <c r="B34">
        <v>1364</v>
      </c>
      <c r="C34">
        <v>2594.84177</v>
      </c>
      <c r="D34">
        <v>1366.558039</v>
      </c>
      <c r="E34" s="1">
        <f t="shared" si="0"/>
        <v>4.4635862324661252E-4</v>
      </c>
      <c r="F34" s="1">
        <f t="shared" si="1"/>
        <v>1.871884637897921E-3</v>
      </c>
    </row>
    <row r="35" spans="1:6" x14ac:dyDescent="0.2">
      <c r="A35">
        <v>454</v>
      </c>
      <c r="B35">
        <v>1591</v>
      </c>
      <c r="C35">
        <v>454.63139100000001</v>
      </c>
      <c r="D35">
        <v>1587.2576220000001</v>
      </c>
      <c r="E35" s="1">
        <f t="shared" si="0"/>
        <v>1.3887976336416413E-3</v>
      </c>
      <c r="F35" s="1">
        <f t="shared" si="1"/>
        <v>2.3577634456619524E-3</v>
      </c>
    </row>
    <row r="36" spans="1:6" x14ac:dyDescent="0.2">
      <c r="A36">
        <v>644</v>
      </c>
      <c r="B36">
        <v>1617</v>
      </c>
      <c r="C36">
        <v>645.70491900000002</v>
      </c>
      <c r="D36">
        <v>1615.5504780000001</v>
      </c>
      <c r="E36" s="1">
        <f t="shared" si="0"/>
        <v>2.6403995847521459E-3</v>
      </c>
      <c r="F36" s="1">
        <f t="shared" si="1"/>
        <v>8.9723101799601458E-4</v>
      </c>
    </row>
    <row r="37" spans="1:6" x14ac:dyDescent="0.2">
      <c r="A37">
        <v>820</v>
      </c>
      <c r="B37">
        <v>1642</v>
      </c>
      <c r="C37">
        <v>820.60531900000001</v>
      </c>
      <c r="D37">
        <v>1641.448529</v>
      </c>
      <c r="E37" s="1">
        <f t="shared" si="0"/>
        <v>7.3764937416888549E-4</v>
      </c>
      <c r="F37" s="1">
        <f t="shared" si="1"/>
        <v>3.3596606305770569E-4</v>
      </c>
    </row>
    <row r="38" spans="1:6" x14ac:dyDescent="0.2">
      <c r="A38">
        <v>982</v>
      </c>
      <c r="B38">
        <v>1665</v>
      </c>
      <c r="C38">
        <v>981.30264</v>
      </c>
      <c r="D38">
        <v>1665.243485</v>
      </c>
      <c r="E38" s="1">
        <f t="shared" si="0"/>
        <v>7.1064722703691424E-4</v>
      </c>
      <c r="F38" s="1">
        <f t="shared" si="1"/>
        <v>1.4621585503453522E-4</v>
      </c>
    </row>
    <row r="39" spans="1:6" x14ac:dyDescent="0.2">
      <c r="A39">
        <v>1132</v>
      </c>
      <c r="B39">
        <v>1685</v>
      </c>
      <c r="C39">
        <v>1129.4594529999999</v>
      </c>
      <c r="D39">
        <v>1687.1815280000001</v>
      </c>
      <c r="E39" s="1">
        <f t="shared" si="0"/>
        <v>2.2493476797701925E-3</v>
      </c>
      <c r="F39" s="1">
        <f t="shared" si="1"/>
        <v>1.2930013539124471E-3</v>
      </c>
    </row>
    <row r="40" spans="1:6" x14ac:dyDescent="0.2">
      <c r="A40">
        <v>1267</v>
      </c>
      <c r="B40">
        <v>1706</v>
      </c>
      <c r="C40">
        <v>1266.4885859999999</v>
      </c>
      <c r="D40">
        <v>1707.471861</v>
      </c>
      <c r="E40" s="1">
        <f t="shared" si="0"/>
        <v>4.038046656348302E-4</v>
      </c>
      <c r="F40" s="1">
        <f t="shared" si="1"/>
        <v>8.6201186304644462E-4</v>
      </c>
    </row>
    <row r="41" spans="1:6" x14ac:dyDescent="0.2">
      <c r="A41">
        <v>1393</v>
      </c>
      <c r="B41">
        <v>1725</v>
      </c>
      <c r="C41">
        <v>1393.5983209999999</v>
      </c>
      <c r="D41">
        <v>1726.293398</v>
      </c>
      <c r="E41" s="1">
        <f t="shared" si="0"/>
        <v>4.2933533356340903E-4</v>
      </c>
      <c r="F41" s="1">
        <f t="shared" si="1"/>
        <v>7.4923416928923724E-4</v>
      </c>
    </row>
    <row r="42" spans="1:6" x14ac:dyDescent="0.2">
      <c r="A42">
        <v>1511</v>
      </c>
      <c r="B42">
        <v>1743</v>
      </c>
      <c r="C42">
        <v>1511.8281179999999</v>
      </c>
      <c r="D42">
        <v>1743.800054</v>
      </c>
      <c r="E42" s="1">
        <f t="shared" si="0"/>
        <v>5.4775935844838153E-4</v>
      </c>
      <c r="F42" s="1">
        <f t="shared" si="1"/>
        <v>4.5879916000968624E-4</v>
      </c>
    </row>
    <row r="43" spans="1:6" x14ac:dyDescent="0.2">
      <c r="A43">
        <v>1588</v>
      </c>
      <c r="B43">
        <v>1745</v>
      </c>
      <c r="C43">
        <v>1588.536288</v>
      </c>
      <c r="D43">
        <v>1743.6075579999999</v>
      </c>
      <c r="E43" s="1">
        <f t="shared" si="0"/>
        <v>3.3759883488416299E-4</v>
      </c>
      <c r="F43" s="1">
        <f t="shared" si="1"/>
        <v>7.9859828182740286E-4</v>
      </c>
    </row>
    <row r="44" spans="1:6" x14ac:dyDescent="0.2">
      <c r="A44">
        <v>1705</v>
      </c>
      <c r="B44">
        <v>1725</v>
      </c>
      <c r="C44">
        <v>1704.312179</v>
      </c>
      <c r="D44">
        <v>1723.633865</v>
      </c>
      <c r="E44" s="1">
        <f t="shared" si="0"/>
        <v>4.0357688484251886E-4</v>
      </c>
      <c r="F44" s="1">
        <f t="shared" si="1"/>
        <v>7.9259002027091507E-4</v>
      </c>
    </row>
    <row r="45" spans="1:6" x14ac:dyDescent="0.2">
      <c r="A45">
        <v>1823</v>
      </c>
      <c r="B45">
        <v>1701</v>
      </c>
      <c r="C45">
        <v>1828.050373</v>
      </c>
      <c r="D45">
        <v>1702.286513</v>
      </c>
      <c r="E45" s="1">
        <f t="shared" si="0"/>
        <v>2.7627099748416153E-3</v>
      </c>
      <c r="F45" s="1">
        <f t="shared" si="1"/>
        <v>7.5575585553617878E-4</v>
      </c>
    </row>
    <row r="46" spans="1:6" x14ac:dyDescent="0.2">
      <c r="A46">
        <v>1960</v>
      </c>
      <c r="B46">
        <v>1679</v>
      </c>
      <c r="C46">
        <v>1960.601512</v>
      </c>
      <c r="D46">
        <v>1679.4187489999999</v>
      </c>
      <c r="E46" s="1">
        <f t="shared" si="0"/>
        <v>3.0679972259449988E-4</v>
      </c>
      <c r="F46" s="1">
        <f t="shared" si="1"/>
        <v>2.4934162504097084E-4</v>
      </c>
    </row>
    <row r="47" spans="1:6" x14ac:dyDescent="0.2">
      <c r="A47">
        <v>2108</v>
      </c>
      <c r="B47">
        <v>1656</v>
      </c>
      <c r="C47">
        <v>2102.9418839999998</v>
      </c>
      <c r="D47">
        <v>1654.8621430000001</v>
      </c>
      <c r="E47" s="1">
        <f t="shared" si="0"/>
        <v>2.405257148799151E-3</v>
      </c>
      <c r="F47" s="1">
        <f t="shared" si="1"/>
        <v>6.8758416210862577E-4</v>
      </c>
    </row>
    <row r="48" spans="1:6" x14ac:dyDescent="0.2">
      <c r="A48">
        <v>2259</v>
      </c>
      <c r="B48">
        <v>1629</v>
      </c>
      <c r="C48">
        <v>2256.197506</v>
      </c>
      <c r="D48">
        <v>1628.422435</v>
      </c>
      <c r="E48" s="1">
        <f t="shared" si="0"/>
        <v>1.2421315033578554E-3</v>
      </c>
      <c r="F48" s="1">
        <f t="shared" si="1"/>
        <v>3.5467762392996609E-4</v>
      </c>
    </row>
    <row r="49" spans="1:6" x14ac:dyDescent="0.2">
      <c r="A49">
        <v>2421</v>
      </c>
      <c r="B49">
        <v>1598</v>
      </c>
      <c r="C49">
        <v>2421.6739779999998</v>
      </c>
      <c r="D49">
        <v>1599.874382</v>
      </c>
      <c r="E49" s="1">
        <f t="shared" si="0"/>
        <v>2.7831079085072712E-4</v>
      </c>
      <c r="F49" s="1">
        <f t="shared" si="1"/>
        <v>1.1715807322677466E-3</v>
      </c>
    </row>
    <row r="50" spans="1:6" x14ac:dyDescent="0.2">
      <c r="A50">
        <v>2598</v>
      </c>
      <c r="B50">
        <v>1570</v>
      </c>
      <c r="C50">
        <v>2600.8937679999999</v>
      </c>
      <c r="D50">
        <v>1568.955328</v>
      </c>
      <c r="E50" s="1">
        <f t="shared" si="0"/>
        <v>1.1126052265583765E-3</v>
      </c>
      <c r="F50" s="1">
        <f t="shared" si="1"/>
        <v>6.6583922521979626E-4</v>
      </c>
    </row>
    <row r="51" spans="1:6" x14ac:dyDescent="0.2">
      <c r="A51">
        <v>455</v>
      </c>
      <c r="B51">
        <v>1797</v>
      </c>
      <c r="C51">
        <v>454.077698</v>
      </c>
      <c r="D51">
        <v>1796.627448</v>
      </c>
      <c r="E51" s="1">
        <f t="shared" si="0"/>
        <v>2.0311545888783158E-3</v>
      </c>
      <c r="F51" s="1">
        <f t="shared" si="1"/>
        <v>2.0736185479898196E-4</v>
      </c>
    </row>
    <row r="52" spans="1:6" x14ac:dyDescent="0.2">
      <c r="A52">
        <v>645</v>
      </c>
      <c r="B52">
        <v>1817</v>
      </c>
      <c r="C52">
        <v>645.75537199999997</v>
      </c>
      <c r="D52">
        <v>1815.7255849999999</v>
      </c>
      <c r="E52" s="1">
        <f t="shared" si="0"/>
        <v>1.169749463578548E-3</v>
      </c>
      <c r="F52" s="1">
        <f t="shared" si="1"/>
        <v>7.0187643470370005E-4</v>
      </c>
    </row>
    <row r="53" spans="1:6" x14ac:dyDescent="0.2">
      <c r="A53">
        <v>822</v>
      </c>
      <c r="B53">
        <v>1834</v>
      </c>
      <c r="C53">
        <v>821.161655</v>
      </c>
      <c r="D53">
        <v>1833.2024939999999</v>
      </c>
      <c r="E53" s="1">
        <f t="shared" si="0"/>
        <v>1.020925654401147E-3</v>
      </c>
      <c r="F53" s="1">
        <f t="shared" si="1"/>
        <v>4.3503431978208525E-4</v>
      </c>
    </row>
    <row r="54" spans="1:6" x14ac:dyDescent="0.2">
      <c r="A54">
        <v>985</v>
      </c>
      <c r="B54">
        <v>1849</v>
      </c>
      <c r="C54">
        <v>982.284088</v>
      </c>
      <c r="D54">
        <v>1849.2562069999999</v>
      </c>
      <c r="E54" s="1">
        <f t="shared" si="0"/>
        <v>2.7648946299535324E-3</v>
      </c>
      <c r="F54" s="1">
        <f t="shared" si="1"/>
        <v>1.3854597271599367E-4</v>
      </c>
    </row>
    <row r="55" spans="1:6" x14ac:dyDescent="0.2">
      <c r="A55">
        <v>1133</v>
      </c>
      <c r="B55">
        <v>1863</v>
      </c>
      <c r="C55">
        <v>1130.799174</v>
      </c>
      <c r="D55">
        <v>1864.0537650000001</v>
      </c>
      <c r="E55" s="1">
        <f t="shared" si="0"/>
        <v>1.9462571697987519E-3</v>
      </c>
      <c r="F55" s="1">
        <f t="shared" si="1"/>
        <v>5.6530826512941922E-4</v>
      </c>
    </row>
    <row r="56" spans="1:6" x14ac:dyDescent="0.2">
      <c r="A56">
        <v>1270</v>
      </c>
      <c r="B56">
        <v>1876</v>
      </c>
      <c r="C56">
        <v>1268.13093</v>
      </c>
      <c r="D56">
        <v>1877.7370519999999</v>
      </c>
      <c r="E56" s="1">
        <f t="shared" si="0"/>
        <v>1.4738777801121569E-3</v>
      </c>
      <c r="F56" s="1">
        <f t="shared" si="1"/>
        <v>9.2507734144660673E-4</v>
      </c>
    </row>
    <row r="57" spans="1:6" x14ac:dyDescent="0.2">
      <c r="A57">
        <v>1394</v>
      </c>
      <c r="B57">
        <v>1890</v>
      </c>
      <c r="C57">
        <v>1395.496697</v>
      </c>
      <c r="D57">
        <v>1890.427361</v>
      </c>
      <c r="E57" s="1">
        <f t="shared" si="0"/>
        <v>1.0725191992339341E-3</v>
      </c>
      <c r="F57" s="1">
        <f t="shared" si="1"/>
        <v>2.2606581390884712E-4</v>
      </c>
    </row>
    <row r="58" spans="1:6" x14ac:dyDescent="0.2">
      <c r="A58">
        <v>1513</v>
      </c>
      <c r="B58">
        <v>1900</v>
      </c>
      <c r="C58">
        <v>1513.943319</v>
      </c>
      <c r="D58">
        <v>1902.2289949999999</v>
      </c>
      <c r="E58" s="1">
        <f t="shared" si="0"/>
        <v>6.2308739578378761E-4</v>
      </c>
      <c r="F58" s="1">
        <f t="shared" si="1"/>
        <v>1.1717805826001201E-3</v>
      </c>
    </row>
    <row r="59" spans="1:6" x14ac:dyDescent="0.2">
      <c r="A59">
        <v>1591</v>
      </c>
      <c r="B59">
        <v>1902</v>
      </c>
      <c r="C59">
        <v>1590.8303840000001</v>
      </c>
      <c r="D59">
        <v>1901.6978280000001</v>
      </c>
      <c r="E59" s="1">
        <f t="shared" si="0"/>
        <v>1.0662104628239574E-4</v>
      </c>
      <c r="F59" s="1">
        <f t="shared" si="1"/>
        <v>1.5889590635843526E-4</v>
      </c>
    </row>
    <row r="60" spans="1:6" x14ac:dyDescent="0.2">
      <c r="A60">
        <v>1707</v>
      </c>
      <c r="B60">
        <v>1888</v>
      </c>
      <c r="C60">
        <v>1706.9687750000001</v>
      </c>
      <c r="D60">
        <v>1886.9432549999999</v>
      </c>
      <c r="E60" s="1">
        <f t="shared" si="0"/>
        <v>1.8292660332904703E-5</v>
      </c>
      <c r="F60" s="1">
        <f t="shared" si="1"/>
        <v>5.6003008951113992E-4</v>
      </c>
    </row>
    <row r="61" spans="1:6" x14ac:dyDescent="0.2">
      <c r="A61">
        <v>1827</v>
      </c>
      <c r="B61">
        <v>1872</v>
      </c>
      <c r="C61">
        <v>1831.114814</v>
      </c>
      <c r="D61">
        <v>1871.171366</v>
      </c>
      <c r="E61" s="1">
        <f t="shared" si="0"/>
        <v>2.2471632955725867E-3</v>
      </c>
      <c r="F61" s="1">
        <f t="shared" si="1"/>
        <v>4.4284239009670986E-4</v>
      </c>
    </row>
    <row r="62" spans="1:6" x14ac:dyDescent="0.2">
      <c r="A62">
        <v>1966</v>
      </c>
      <c r="B62">
        <v>1854</v>
      </c>
      <c r="C62">
        <v>1964.126252</v>
      </c>
      <c r="D62">
        <v>1854.2731900000001</v>
      </c>
      <c r="E62" s="1">
        <f t="shared" si="0"/>
        <v>9.5398551803480382E-4</v>
      </c>
      <c r="F62" s="1">
        <f t="shared" si="1"/>
        <v>1.4732996274411609E-4</v>
      </c>
    </row>
    <row r="63" spans="1:6" x14ac:dyDescent="0.2">
      <c r="A63">
        <v>2112</v>
      </c>
      <c r="B63">
        <v>1836</v>
      </c>
      <c r="C63">
        <v>2106.9878819999999</v>
      </c>
      <c r="D63">
        <v>1836.1236160000001</v>
      </c>
      <c r="E63" s="1">
        <f t="shared" si="0"/>
        <v>2.3788072265714627E-3</v>
      </c>
      <c r="F63" s="1">
        <f t="shared" si="1"/>
        <v>6.7324443149084602E-5</v>
      </c>
    </row>
    <row r="64" spans="1:6" x14ac:dyDescent="0.2">
      <c r="A64">
        <v>2262</v>
      </c>
      <c r="B64">
        <v>1816</v>
      </c>
      <c r="C64">
        <v>2260.8359650000002</v>
      </c>
      <c r="D64">
        <v>1816.5782899999999</v>
      </c>
      <c r="E64" s="1">
        <f t="shared" si="0"/>
        <v>5.1486928641449894E-4</v>
      </c>
      <c r="F64" s="1">
        <f t="shared" si="1"/>
        <v>3.1834025716553319E-4</v>
      </c>
    </row>
    <row r="65" spans="1:6" x14ac:dyDescent="0.2">
      <c r="A65">
        <v>2425</v>
      </c>
      <c r="B65">
        <v>1795</v>
      </c>
      <c r="C65">
        <v>2426.9885140000001</v>
      </c>
      <c r="D65">
        <v>1795.469767</v>
      </c>
      <c r="E65" s="1">
        <f t="shared" si="0"/>
        <v>8.1933391465573407E-4</v>
      </c>
      <c r="F65" s="1">
        <f t="shared" si="1"/>
        <v>2.6164016160793818E-4</v>
      </c>
    </row>
    <row r="66" spans="1:6" x14ac:dyDescent="0.2">
      <c r="A66">
        <v>2603</v>
      </c>
      <c r="B66">
        <v>1770</v>
      </c>
      <c r="C66">
        <v>2606.983146</v>
      </c>
      <c r="D66">
        <v>1772.6027039999999</v>
      </c>
      <c r="E66" s="1">
        <f t="shared" si="0"/>
        <v>1.5278756236347503E-3</v>
      </c>
      <c r="F66" s="1">
        <f t="shared" si="1"/>
        <v>1.4682951764243182E-3</v>
      </c>
    </row>
    <row r="67" spans="1:6" x14ac:dyDescent="0.2">
      <c r="A67">
        <v>455</v>
      </c>
      <c r="B67">
        <v>2009</v>
      </c>
      <c r="C67">
        <v>453.52048000000002</v>
      </c>
      <c r="D67">
        <v>2007.3306259999999</v>
      </c>
      <c r="E67" s="1">
        <f t="shared" si="0"/>
        <v>3.2623003044977804E-3</v>
      </c>
      <c r="F67" s="1">
        <f t="shared" si="1"/>
        <v>8.3163878355536121E-4</v>
      </c>
    </row>
    <row r="68" spans="1:6" x14ac:dyDescent="0.2">
      <c r="A68">
        <v>646</v>
      </c>
      <c r="B68">
        <v>2017</v>
      </c>
      <c r="C68">
        <v>645.80613300000005</v>
      </c>
      <c r="D68">
        <v>2017.1188099999999</v>
      </c>
      <c r="E68" s="1">
        <f t="shared" ref="E68:E131" si="2" xml:space="preserve"> ABS(A68 - C68) / C68</f>
        <v>3.0019380444619393E-4</v>
      </c>
      <c r="F68" s="1">
        <f t="shared" ref="F68:F131" si="3" xml:space="preserve"> ABS(B68 - D68) / D68</f>
        <v>5.8900843822848227E-5</v>
      </c>
    </row>
    <row r="69" spans="1:6" x14ac:dyDescent="0.2">
      <c r="A69">
        <v>822</v>
      </c>
      <c r="B69">
        <v>2026</v>
      </c>
      <c r="C69">
        <v>821.72123299999998</v>
      </c>
      <c r="D69">
        <v>2026.0736609999999</v>
      </c>
      <c r="E69" s="1">
        <f t="shared" si="2"/>
        <v>3.3924765334622455E-4</v>
      </c>
      <c r="F69" s="1">
        <f t="shared" si="3"/>
        <v>3.6356526131209518E-5</v>
      </c>
    </row>
    <row r="70" spans="1:6" x14ac:dyDescent="0.2">
      <c r="A70">
        <v>984</v>
      </c>
      <c r="B70">
        <v>2033</v>
      </c>
      <c r="C70">
        <v>983.27102100000002</v>
      </c>
      <c r="D70">
        <v>2034.2972540000001</v>
      </c>
      <c r="E70" s="1">
        <f t="shared" si="2"/>
        <v>7.4138155648948096E-4</v>
      </c>
      <c r="F70" s="1">
        <f t="shared" si="3"/>
        <v>6.3769146689319882E-4</v>
      </c>
    </row>
    <row r="71" spans="1:6" x14ac:dyDescent="0.2">
      <c r="A71">
        <v>1135</v>
      </c>
      <c r="B71">
        <v>2041</v>
      </c>
      <c r="C71">
        <v>1132.146088</v>
      </c>
      <c r="D71">
        <v>2041.875648</v>
      </c>
      <c r="E71" s="1">
        <f t="shared" si="2"/>
        <v>2.5207983583122504E-3</v>
      </c>
      <c r="F71" s="1">
        <f t="shared" si="3"/>
        <v>4.2884492053061381E-4</v>
      </c>
    </row>
    <row r="72" spans="1:6" x14ac:dyDescent="0.2">
      <c r="A72">
        <v>1272</v>
      </c>
      <c r="B72">
        <v>2048</v>
      </c>
      <c r="C72">
        <v>1269.7817600000001</v>
      </c>
      <c r="D72">
        <v>2048.8819079999998</v>
      </c>
      <c r="E72" s="1">
        <f t="shared" si="2"/>
        <v>1.7469458688711384E-3</v>
      </c>
      <c r="F72" s="1">
        <f t="shared" si="3"/>
        <v>4.3043378759721052E-4</v>
      </c>
    </row>
    <row r="73" spans="1:6" x14ac:dyDescent="0.2">
      <c r="A73">
        <v>1396</v>
      </c>
      <c r="B73">
        <v>2054</v>
      </c>
      <c r="C73">
        <v>1397.404524</v>
      </c>
      <c r="D73">
        <v>2055.378467</v>
      </c>
      <c r="E73" s="1">
        <f t="shared" si="2"/>
        <v>1.0050947852806849E-3</v>
      </c>
      <c r="F73" s="1">
        <f t="shared" si="3"/>
        <v>6.7066334601237245E-4</v>
      </c>
    </row>
    <row r="74" spans="1:6" x14ac:dyDescent="0.2">
      <c r="A74">
        <v>1515</v>
      </c>
      <c r="B74">
        <v>2061</v>
      </c>
      <c r="C74">
        <v>1516.068681</v>
      </c>
      <c r="D74">
        <v>2061.4189929999998</v>
      </c>
      <c r="E74" s="1">
        <f t="shared" si="2"/>
        <v>7.04902761591953E-4</v>
      </c>
      <c r="F74" s="1">
        <f t="shared" si="3"/>
        <v>2.0325465197640832E-4</v>
      </c>
    </row>
    <row r="75" spans="1:6" x14ac:dyDescent="0.2">
      <c r="A75">
        <v>1593</v>
      </c>
      <c r="B75">
        <v>2062</v>
      </c>
      <c r="C75">
        <v>1593.135477</v>
      </c>
      <c r="D75">
        <v>2060.5459040000001</v>
      </c>
      <c r="E75" s="1">
        <f t="shared" si="2"/>
        <v>8.5037965669530538E-5</v>
      </c>
      <c r="F75" s="1">
        <f t="shared" si="3"/>
        <v>7.0568483680814701E-4</v>
      </c>
    </row>
    <row r="76" spans="1:6" x14ac:dyDescent="0.2">
      <c r="A76">
        <v>1710</v>
      </c>
      <c r="B76">
        <v>2052</v>
      </c>
      <c r="C76">
        <v>1709.6385310000001</v>
      </c>
      <c r="D76">
        <v>2051.0616209999998</v>
      </c>
      <c r="E76" s="1">
        <f t="shared" si="2"/>
        <v>2.1143007334334743E-4</v>
      </c>
      <c r="F76" s="1">
        <f t="shared" si="3"/>
        <v>4.5750892630064391E-4</v>
      </c>
    </row>
    <row r="77" spans="1:6" x14ac:dyDescent="0.2">
      <c r="A77">
        <v>1831</v>
      </c>
      <c r="B77">
        <v>2040</v>
      </c>
      <c r="C77">
        <v>1834.19496</v>
      </c>
      <c r="D77">
        <v>2040.92173</v>
      </c>
      <c r="E77" s="1">
        <f t="shared" si="2"/>
        <v>1.7418868057515746E-3</v>
      </c>
      <c r="F77" s="1">
        <f t="shared" si="3"/>
        <v>4.5162437463979816E-4</v>
      </c>
    </row>
    <row r="78" spans="1:6" x14ac:dyDescent="0.2">
      <c r="A78">
        <v>1970</v>
      </c>
      <c r="B78">
        <v>2030</v>
      </c>
      <c r="C78">
        <v>1967.669701</v>
      </c>
      <c r="D78">
        <v>2030.055816</v>
      </c>
      <c r="E78" s="1">
        <f t="shared" si="2"/>
        <v>1.1842937861042807E-3</v>
      </c>
      <c r="F78" s="1">
        <f t="shared" si="3"/>
        <v>2.7494810517096552E-5</v>
      </c>
    </row>
    <row r="79" spans="1:6" x14ac:dyDescent="0.2">
      <c r="A79">
        <v>2115</v>
      </c>
      <c r="B79">
        <v>2018</v>
      </c>
      <c r="C79">
        <v>2111.0561550000002</v>
      </c>
      <c r="D79">
        <v>2018.38301</v>
      </c>
      <c r="E79" s="1">
        <f t="shared" si="2"/>
        <v>1.8681857375791987E-3</v>
      </c>
      <c r="F79" s="1">
        <f t="shared" si="3"/>
        <v>1.8976081254271603E-4</v>
      </c>
    </row>
    <row r="80" spans="1:6" x14ac:dyDescent="0.2">
      <c r="A80">
        <v>2266</v>
      </c>
      <c r="B80">
        <v>2005</v>
      </c>
      <c r="C80">
        <v>2265.5009460000001</v>
      </c>
      <c r="D80">
        <v>2005.809966</v>
      </c>
      <c r="E80" s="1">
        <f t="shared" si="2"/>
        <v>2.2028417197574954E-4</v>
      </c>
      <c r="F80" s="1">
        <f t="shared" si="3"/>
        <v>4.0380993899201282E-4</v>
      </c>
    </row>
    <row r="81" spans="1:6" x14ac:dyDescent="0.2">
      <c r="A81">
        <v>2430</v>
      </c>
      <c r="B81">
        <v>1991</v>
      </c>
      <c r="C81">
        <v>2432.334656</v>
      </c>
      <c r="D81">
        <v>1992.2283649999999</v>
      </c>
      <c r="E81" s="1">
        <f t="shared" si="2"/>
        <v>9.5984160495388485E-4</v>
      </c>
      <c r="F81" s="1">
        <f t="shared" si="3"/>
        <v>6.165784111802563E-4</v>
      </c>
    </row>
    <row r="82" spans="1:6" x14ac:dyDescent="0.2">
      <c r="A82">
        <v>2608</v>
      </c>
      <c r="B82">
        <v>1979</v>
      </c>
      <c r="C82">
        <v>2613.1102510000001</v>
      </c>
      <c r="D82">
        <v>1977.5117829999999</v>
      </c>
      <c r="E82" s="1">
        <f t="shared" si="2"/>
        <v>1.9556201266458014E-3</v>
      </c>
      <c r="F82" s="1">
        <f t="shared" si="3"/>
        <v>7.5257048417803386E-4</v>
      </c>
    </row>
    <row r="83" spans="1:6" x14ac:dyDescent="0.2">
      <c r="A83">
        <v>455</v>
      </c>
      <c r="B83">
        <v>2218</v>
      </c>
      <c r="C83">
        <v>452.959701</v>
      </c>
      <c r="D83">
        <v>2219.379934</v>
      </c>
      <c r="E83" s="1">
        <f t="shared" si="2"/>
        <v>4.5043720125557138E-3</v>
      </c>
      <c r="F83" s="1">
        <f t="shared" si="3"/>
        <v>6.217655566133673E-4</v>
      </c>
    </row>
    <row r="84" spans="1:6" x14ac:dyDescent="0.2">
      <c r="A84">
        <v>647</v>
      </c>
      <c r="B84">
        <v>2219</v>
      </c>
      <c r="C84">
        <v>645.85720300000003</v>
      </c>
      <c r="D84">
        <v>2219.741305</v>
      </c>
      <c r="E84" s="1">
        <f t="shared" si="2"/>
        <v>1.7694267319334567E-3</v>
      </c>
      <c r="F84" s="1">
        <f t="shared" si="3"/>
        <v>3.3396008729945728E-4</v>
      </c>
    </row>
    <row r="85" spans="1:6" x14ac:dyDescent="0.2">
      <c r="A85">
        <v>822</v>
      </c>
      <c r="B85">
        <v>2219</v>
      </c>
      <c r="C85">
        <v>822.28408000000002</v>
      </c>
      <c r="D85">
        <v>2220.0718200000001</v>
      </c>
      <c r="E85" s="1">
        <f t="shared" si="2"/>
        <v>3.454767116493575E-4</v>
      </c>
      <c r="F85" s="1">
        <f t="shared" si="3"/>
        <v>4.8278618301641975E-4</v>
      </c>
    </row>
    <row r="86" spans="1:6" x14ac:dyDescent="0.2">
      <c r="A86">
        <v>984</v>
      </c>
      <c r="B86">
        <v>2219</v>
      </c>
      <c r="C86">
        <v>984.26348499999995</v>
      </c>
      <c r="D86">
        <v>2220.37527</v>
      </c>
      <c r="E86" s="1">
        <f t="shared" si="2"/>
        <v>2.6769762773425049E-4</v>
      </c>
      <c r="F86" s="1">
        <f t="shared" si="3"/>
        <v>6.1938628959779419E-4</v>
      </c>
    </row>
    <row r="87" spans="1:6" x14ac:dyDescent="0.2">
      <c r="A87">
        <v>1135</v>
      </c>
      <c r="B87">
        <v>2219</v>
      </c>
      <c r="C87">
        <v>1133.5002529999999</v>
      </c>
      <c r="D87">
        <v>2220.6548480000001</v>
      </c>
      <c r="E87" s="1">
        <f t="shared" si="2"/>
        <v>1.3231113059134628E-3</v>
      </c>
      <c r="F87" s="1">
        <f t="shared" si="3"/>
        <v>7.452072083559241E-4</v>
      </c>
    </row>
    <row r="88" spans="1:6" x14ac:dyDescent="0.2">
      <c r="A88">
        <v>1274</v>
      </c>
      <c r="B88">
        <v>2219</v>
      </c>
      <c r="C88">
        <v>1271.4411399999999</v>
      </c>
      <c r="D88">
        <v>2220.9132639999998</v>
      </c>
      <c r="E88" s="1">
        <f t="shared" si="2"/>
        <v>2.0125666218414918E-3</v>
      </c>
      <c r="F88" s="1">
        <f t="shared" si="3"/>
        <v>8.6147623638119675E-4</v>
      </c>
    </row>
    <row r="89" spans="1:6" x14ac:dyDescent="0.2">
      <c r="A89">
        <v>1399</v>
      </c>
      <c r="B89">
        <v>2219</v>
      </c>
      <c r="C89">
        <v>1399.3218730000001</v>
      </c>
      <c r="D89">
        <v>2221.152834</v>
      </c>
      <c r="E89" s="1">
        <f t="shared" si="2"/>
        <v>2.3002070232064183E-4</v>
      </c>
      <c r="F89" s="1">
        <f t="shared" si="3"/>
        <v>9.692417230573987E-4</v>
      </c>
    </row>
    <row r="90" spans="1:6" x14ac:dyDescent="0.2">
      <c r="A90">
        <v>1517</v>
      </c>
      <c r="B90">
        <v>2219</v>
      </c>
      <c r="C90">
        <v>1518.204277</v>
      </c>
      <c r="D90">
        <v>2221.3755460000002</v>
      </c>
      <c r="E90" s="1">
        <f t="shared" si="2"/>
        <v>7.9322461294847695E-4</v>
      </c>
      <c r="F90" s="1">
        <f t="shared" si="3"/>
        <v>1.0694031471976115E-3</v>
      </c>
    </row>
    <row r="91" spans="1:6" x14ac:dyDescent="0.2">
      <c r="A91">
        <v>1596</v>
      </c>
      <c r="B91">
        <v>2220</v>
      </c>
      <c r="C91">
        <v>1595.451646</v>
      </c>
      <c r="D91">
        <v>2220.1572470000001</v>
      </c>
      <c r="E91" s="1">
        <f t="shared" si="2"/>
        <v>3.4369828842811421E-4</v>
      </c>
      <c r="F91" s="1">
        <f t="shared" si="3"/>
        <v>7.082696516770535E-5</v>
      </c>
    </row>
    <row r="92" spans="1:6" x14ac:dyDescent="0.2">
      <c r="A92">
        <v>1714</v>
      </c>
      <c r="B92">
        <v>2216</v>
      </c>
      <c r="C92">
        <v>1712.321545</v>
      </c>
      <c r="D92">
        <v>2215.9949900000001</v>
      </c>
      <c r="E92" s="1">
        <f t="shared" si="2"/>
        <v>9.8022185430131077E-4</v>
      </c>
      <c r="F92" s="1">
        <f t="shared" si="3"/>
        <v>2.260835436210313E-6</v>
      </c>
    </row>
    <row r="93" spans="1:6" x14ac:dyDescent="0.2">
      <c r="A93">
        <v>1837</v>
      </c>
      <c r="B93">
        <v>2211</v>
      </c>
      <c r="C93">
        <v>1837.290931</v>
      </c>
      <c r="D93">
        <v>2211.5442739999999</v>
      </c>
      <c r="E93" s="1">
        <f t="shared" si="2"/>
        <v>1.5834781258167573E-4</v>
      </c>
      <c r="F93" s="1">
        <f t="shared" si="3"/>
        <v>2.4610585752164754E-4</v>
      </c>
    </row>
    <row r="94" spans="1:6" x14ac:dyDescent="0.2">
      <c r="A94">
        <v>1974</v>
      </c>
      <c r="B94">
        <v>2206</v>
      </c>
      <c r="C94">
        <v>1971.2320110000001</v>
      </c>
      <c r="D94">
        <v>2206.7740370000001</v>
      </c>
      <c r="E94" s="1">
        <f t="shared" si="2"/>
        <v>1.4041923956966136E-3</v>
      </c>
      <c r="F94" s="1">
        <f t="shared" si="3"/>
        <v>3.5075498760734009E-4</v>
      </c>
    </row>
    <row r="95" spans="1:6" x14ac:dyDescent="0.2">
      <c r="A95">
        <v>2118</v>
      </c>
      <c r="B95">
        <v>2200</v>
      </c>
      <c r="C95">
        <v>2115.1468869999999</v>
      </c>
      <c r="D95">
        <v>2201.648588</v>
      </c>
      <c r="E95" s="1">
        <f t="shared" si="2"/>
        <v>1.3488959171279161E-3</v>
      </c>
      <c r="F95" s="1">
        <f t="shared" si="3"/>
        <v>7.4879706461130203E-4</v>
      </c>
    </row>
    <row r="96" spans="1:6" x14ac:dyDescent="0.2">
      <c r="A96">
        <v>2270</v>
      </c>
      <c r="B96">
        <v>2194</v>
      </c>
      <c r="C96">
        <v>2270.192677</v>
      </c>
      <c r="D96">
        <v>2196.126718</v>
      </c>
      <c r="E96" s="1">
        <f t="shared" si="2"/>
        <v>8.4872531724761318E-5</v>
      </c>
      <c r="F96" s="1">
        <f t="shared" si="3"/>
        <v>9.6839493940348417E-4</v>
      </c>
    </row>
    <row r="97" spans="1:6" x14ac:dyDescent="0.2">
      <c r="A97">
        <v>2435</v>
      </c>
      <c r="B97">
        <v>2189</v>
      </c>
      <c r="C97">
        <v>2437.7126859999998</v>
      </c>
      <c r="D97">
        <v>2190.1605850000001</v>
      </c>
      <c r="E97" s="1">
        <f t="shared" si="2"/>
        <v>1.1127997222884572E-3</v>
      </c>
      <c r="F97" s="1">
        <f t="shared" si="3"/>
        <v>5.2990863224765901E-4</v>
      </c>
    </row>
    <row r="98" spans="1:6" x14ac:dyDescent="0.2">
      <c r="A98">
        <v>2615</v>
      </c>
      <c r="B98">
        <v>2181</v>
      </c>
      <c r="C98">
        <v>2619.2754340000001</v>
      </c>
      <c r="D98">
        <v>2183.694328</v>
      </c>
      <c r="E98" s="1">
        <f t="shared" si="2"/>
        <v>1.6322964528670992E-3</v>
      </c>
      <c r="F98" s="1">
        <f t="shared" si="3"/>
        <v>1.2338393544611714E-3</v>
      </c>
    </row>
    <row r="99" spans="1:6" x14ac:dyDescent="0.2">
      <c r="A99">
        <v>454</v>
      </c>
      <c r="B99">
        <v>2433</v>
      </c>
      <c r="C99">
        <v>452.395329</v>
      </c>
      <c r="D99">
        <v>2432.788313</v>
      </c>
      <c r="E99" s="1">
        <f t="shared" si="2"/>
        <v>3.5470547486576641E-3</v>
      </c>
      <c r="F99" s="1">
        <f t="shared" si="3"/>
        <v>8.7014147046333461E-5</v>
      </c>
    </row>
    <row r="100" spans="1:6" x14ac:dyDescent="0.2">
      <c r="A100">
        <v>646</v>
      </c>
      <c r="B100">
        <v>2422</v>
      </c>
      <c r="C100">
        <v>645.90858600000001</v>
      </c>
      <c r="D100">
        <v>2423.6043599999998</v>
      </c>
      <c r="E100" s="1">
        <f t="shared" si="2"/>
        <v>1.4152776721253573E-4</v>
      </c>
      <c r="F100" s="1">
        <f t="shared" si="3"/>
        <v>6.6197273221600206E-4</v>
      </c>
    </row>
    <row r="101" spans="1:6" x14ac:dyDescent="0.2">
      <c r="A101">
        <v>823</v>
      </c>
      <c r="B101">
        <v>2414</v>
      </c>
      <c r="C101">
        <v>822.85022600000002</v>
      </c>
      <c r="D101">
        <v>2415.2068800000002</v>
      </c>
      <c r="E101" s="1">
        <f t="shared" si="2"/>
        <v>1.8201854391904781E-4</v>
      </c>
      <c r="F101" s="1">
        <f t="shared" si="3"/>
        <v>4.9970046458305167E-4</v>
      </c>
    </row>
    <row r="102" spans="1:6" x14ac:dyDescent="0.2">
      <c r="A102">
        <v>984</v>
      </c>
      <c r="B102">
        <v>2406</v>
      </c>
      <c r="C102">
        <v>985.261526</v>
      </c>
      <c r="D102">
        <v>2407.4989959999998</v>
      </c>
      <c r="E102" s="1">
        <f t="shared" si="2"/>
        <v>1.2803970993585751E-3</v>
      </c>
      <c r="F102" s="1">
        <f t="shared" si="3"/>
        <v>6.2263618904529188E-4</v>
      </c>
    </row>
    <row r="103" spans="1:6" x14ac:dyDescent="0.2">
      <c r="A103">
        <v>1136</v>
      </c>
      <c r="B103">
        <v>2399</v>
      </c>
      <c r="C103">
        <v>1134.861729</v>
      </c>
      <c r="D103">
        <v>2400.3991150000002</v>
      </c>
      <c r="E103" s="1">
        <f t="shared" si="2"/>
        <v>1.0030041289726421E-3</v>
      </c>
      <c r="F103" s="1">
        <f t="shared" si="3"/>
        <v>5.8286765365690664E-4</v>
      </c>
    </row>
    <row r="104" spans="1:6" x14ac:dyDescent="0.2">
      <c r="A104">
        <v>1276</v>
      </c>
      <c r="B104">
        <v>2393</v>
      </c>
      <c r="C104">
        <v>1273.109138</v>
      </c>
      <c r="D104">
        <v>2393.8380259999999</v>
      </c>
      <c r="E104" s="1">
        <f t="shared" si="2"/>
        <v>2.2707102743299689E-3</v>
      </c>
      <c r="F104" s="1">
        <f t="shared" si="3"/>
        <v>3.5007631715175196E-4</v>
      </c>
    </row>
    <row r="105" spans="1:6" x14ac:dyDescent="0.2">
      <c r="A105">
        <v>1401</v>
      </c>
      <c r="B105">
        <v>2387</v>
      </c>
      <c r="C105">
        <v>1401.248816</v>
      </c>
      <c r="D105">
        <v>2387.7566400000001</v>
      </c>
      <c r="E105" s="1">
        <f t="shared" si="2"/>
        <v>1.775673222049905E-4</v>
      </c>
      <c r="F105" s="1">
        <f t="shared" si="3"/>
        <v>3.1688321469815336E-4</v>
      </c>
    </row>
    <row r="106" spans="1:6" x14ac:dyDescent="0.2">
      <c r="A106">
        <v>1518</v>
      </c>
      <c r="B106">
        <v>2382</v>
      </c>
      <c r="C106">
        <v>1520.3501819999999</v>
      </c>
      <c r="D106">
        <v>2382.1042040000002</v>
      </c>
      <c r="E106" s="1">
        <f t="shared" si="2"/>
        <v>1.5458162388011635E-3</v>
      </c>
      <c r="F106" s="1">
        <f t="shared" si="3"/>
        <v>4.3744517903637809E-5</v>
      </c>
    </row>
    <row r="107" spans="1:6" x14ac:dyDescent="0.2">
      <c r="A107">
        <v>1598</v>
      </c>
      <c r="B107">
        <v>2382</v>
      </c>
      <c r="C107">
        <v>1597.778971</v>
      </c>
      <c r="D107">
        <v>2380.5373719999998</v>
      </c>
      <c r="E107" s="1">
        <f t="shared" si="2"/>
        <v>1.3833515399298875E-4</v>
      </c>
      <c r="F107" s="1">
        <f t="shared" si="3"/>
        <v>6.1441085412215182E-4</v>
      </c>
    </row>
    <row r="108" spans="1:6" x14ac:dyDescent="0.2">
      <c r="A108">
        <v>1717</v>
      </c>
      <c r="B108">
        <v>2382</v>
      </c>
      <c r="C108">
        <v>1715.017916</v>
      </c>
      <c r="D108">
        <v>2381.7494459999998</v>
      </c>
      <c r="E108" s="1">
        <f t="shared" si="2"/>
        <v>1.1557220373667432E-3</v>
      </c>
      <c r="F108" s="1">
        <f t="shared" si="3"/>
        <v>1.0519746332721217E-4</v>
      </c>
    </row>
    <row r="109" spans="1:6" x14ac:dyDescent="0.2">
      <c r="A109">
        <v>1842</v>
      </c>
      <c r="B109">
        <v>2382</v>
      </c>
      <c r="C109">
        <v>1840.4028510000001</v>
      </c>
      <c r="D109">
        <v>2383.0457379999998</v>
      </c>
      <c r="E109" s="1">
        <f t="shared" si="2"/>
        <v>8.6782575843768063E-4</v>
      </c>
      <c r="F109" s="1">
        <f t="shared" si="3"/>
        <v>4.3882414144407042E-4</v>
      </c>
    </row>
    <row r="110" spans="1:6" x14ac:dyDescent="0.2">
      <c r="A110">
        <v>1978</v>
      </c>
      <c r="B110">
        <v>2383</v>
      </c>
      <c r="C110">
        <v>1974.8133310000001</v>
      </c>
      <c r="D110">
        <v>2384.4353409999999</v>
      </c>
      <c r="E110" s="1">
        <f t="shared" si="2"/>
        <v>1.6136558073497924E-3</v>
      </c>
      <c r="F110" s="1">
        <f t="shared" si="3"/>
        <v>6.0196264302890166E-4</v>
      </c>
    </row>
    <row r="111" spans="1:6" x14ac:dyDescent="0.2">
      <c r="A111">
        <v>2120</v>
      </c>
      <c r="B111">
        <v>2385</v>
      </c>
      <c r="C111">
        <v>2119.2602659999998</v>
      </c>
      <c r="D111">
        <v>2385.9287049999998</v>
      </c>
      <c r="E111" s="1">
        <f t="shared" si="2"/>
        <v>3.4905292750872816E-4</v>
      </c>
      <c r="F111" s="1">
        <f t="shared" si="3"/>
        <v>3.892425612104822E-4</v>
      </c>
    </row>
    <row r="112" spans="1:6" x14ac:dyDescent="0.2">
      <c r="A112">
        <v>2273</v>
      </c>
      <c r="B112">
        <v>2386</v>
      </c>
      <c r="C112">
        <v>2274.9113870000001</v>
      </c>
      <c r="D112">
        <v>2387.5379039999998</v>
      </c>
      <c r="E112" s="1">
        <f t="shared" si="2"/>
        <v>8.4020283643694484E-4</v>
      </c>
      <c r="F112" s="1">
        <f t="shared" si="3"/>
        <v>6.4413804590211798E-4</v>
      </c>
    </row>
    <row r="113" spans="1:6" x14ac:dyDescent="0.2">
      <c r="A113">
        <v>2440</v>
      </c>
      <c r="B113">
        <v>2388</v>
      </c>
      <c r="C113">
        <v>2443.122891</v>
      </c>
      <c r="D113">
        <v>2389.2769589999998</v>
      </c>
      <c r="E113" s="1">
        <f t="shared" si="2"/>
        <v>1.2782373786861553E-3</v>
      </c>
      <c r="F113" s="1">
        <f t="shared" si="3"/>
        <v>5.3445415576026836E-4</v>
      </c>
    </row>
    <row r="114" spans="1:6" x14ac:dyDescent="0.2">
      <c r="A114">
        <v>2622</v>
      </c>
      <c r="B114">
        <v>2392</v>
      </c>
      <c r="C114">
        <v>2625.4790520000001</v>
      </c>
      <c r="D114">
        <v>2391.1622480000001</v>
      </c>
      <c r="E114" s="1">
        <f t="shared" si="2"/>
        <v>1.3251113153425905E-3</v>
      </c>
      <c r="F114" s="1">
        <f t="shared" si="3"/>
        <v>3.503534737973621E-4</v>
      </c>
    </row>
    <row r="115" spans="1:6" x14ac:dyDescent="0.2">
      <c r="A115">
        <v>452</v>
      </c>
      <c r="B115">
        <v>2646</v>
      </c>
      <c r="C115">
        <v>451.82732700000003</v>
      </c>
      <c r="D115">
        <v>2647.5688709999999</v>
      </c>
      <c r="E115" s="1">
        <f t="shared" si="2"/>
        <v>3.821659064901463E-4</v>
      </c>
      <c r="F115" s="1">
        <f t="shared" si="3"/>
        <v>5.925704208054744E-4</v>
      </c>
    </row>
    <row r="116" spans="1:6" x14ac:dyDescent="0.2">
      <c r="A116">
        <v>645</v>
      </c>
      <c r="B116">
        <v>2628</v>
      </c>
      <c r="C116">
        <v>645.960284</v>
      </c>
      <c r="D116">
        <v>2628.7194030000001</v>
      </c>
      <c r="E116" s="1">
        <f t="shared" si="2"/>
        <v>1.4865991358688571E-3</v>
      </c>
      <c r="F116" s="1">
        <f t="shared" si="3"/>
        <v>2.7367051773538289E-4</v>
      </c>
    </row>
    <row r="117" spans="1:6" x14ac:dyDescent="0.2">
      <c r="A117">
        <v>824</v>
      </c>
      <c r="B117">
        <v>2610</v>
      </c>
      <c r="C117">
        <v>823.41969900000004</v>
      </c>
      <c r="D117">
        <v>2611.4888639999999</v>
      </c>
      <c r="E117" s="1">
        <f t="shared" si="2"/>
        <v>7.0474510229073719E-4</v>
      </c>
      <c r="F117" s="1">
        <f t="shared" si="3"/>
        <v>5.7012075392097916E-4</v>
      </c>
    </row>
    <row r="118" spans="1:6" x14ac:dyDescent="0.2">
      <c r="A118">
        <v>986</v>
      </c>
      <c r="B118">
        <v>2594</v>
      </c>
      <c r="C118">
        <v>986.26519199999996</v>
      </c>
      <c r="D118">
        <v>2595.6772729999998</v>
      </c>
      <c r="E118" s="1">
        <f t="shared" si="2"/>
        <v>2.6888508501672474E-4</v>
      </c>
      <c r="F118" s="1">
        <f t="shared" si="3"/>
        <v>6.4617932955172367E-4</v>
      </c>
    </row>
    <row r="119" spans="1:6" x14ac:dyDescent="0.2">
      <c r="A119">
        <v>1138</v>
      </c>
      <c r="B119">
        <v>2580</v>
      </c>
      <c r="C119">
        <v>1136.230573</v>
      </c>
      <c r="D119">
        <v>2581.1162840000002</v>
      </c>
      <c r="E119" s="1">
        <f t="shared" si="2"/>
        <v>1.5572781106638559E-3</v>
      </c>
      <c r="F119" s="1">
        <f t="shared" si="3"/>
        <v>4.3248109622951722E-4</v>
      </c>
    </row>
    <row r="120" spans="1:6" x14ac:dyDescent="0.2">
      <c r="A120">
        <v>1277</v>
      </c>
      <c r="B120">
        <v>2567</v>
      </c>
      <c r="C120">
        <v>1274.7858209999999</v>
      </c>
      <c r="D120">
        <v>2567.6631710000001</v>
      </c>
      <c r="E120" s="1">
        <f t="shared" si="2"/>
        <v>1.7369027514466356E-3</v>
      </c>
      <c r="F120" s="1">
        <f t="shared" si="3"/>
        <v>2.582780356435418E-4</v>
      </c>
    </row>
    <row r="121" spans="1:6" x14ac:dyDescent="0.2">
      <c r="A121">
        <v>1403</v>
      </c>
      <c r="B121">
        <v>2555</v>
      </c>
      <c r="C121">
        <v>1403.185424</v>
      </c>
      <c r="D121">
        <v>2555.1961259999998</v>
      </c>
      <c r="E121" s="1">
        <f t="shared" si="2"/>
        <v>1.3214504428889491E-4</v>
      </c>
      <c r="F121" s="1">
        <f t="shared" si="3"/>
        <v>7.6755751937854165E-5</v>
      </c>
    </row>
    <row r="122" spans="1:6" x14ac:dyDescent="0.2">
      <c r="A122">
        <v>1520</v>
      </c>
      <c r="B122">
        <v>2543</v>
      </c>
      <c r="C122">
        <v>1522.50647</v>
      </c>
      <c r="D122">
        <v>2543.6105699999998</v>
      </c>
      <c r="E122" s="1">
        <f t="shared" si="2"/>
        <v>1.6462787182769973E-3</v>
      </c>
      <c r="F122" s="1">
        <f t="shared" si="3"/>
        <v>2.4004067572333808E-4</v>
      </c>
    </row>
    <row r="123" spans="1:6" x14ac:dyDescent="0.2">
      <c r="A123">
        <v>1601</v>
      </c>
      <c r="B123">
        <v>2542</v>
      </c>
      <c r="C123">
        <v>1600.117532</v>
      </c>
      <c r="D123">
        <v>2541.6918460000002</v>
      </c>
      <c r="E123" s="1">
        <f t="shared" si="2"/>
        <v>5.5150198804272406E-4</v>
      </c>
      <c r="F123" s="1">
        <f t="shared" si="3"/>
        <v>1.2123971695655795E-4</v>
      </c>
    </row>
    <row r="124" spans="1:6" x14ac:dyDescent="0.2">
      <c r="A124">
        <v>1719</v>
      </c>
      <c r="B124">
        <v>2549</v>
      </c>
      <c r="C124">
        <v>1717.7277429999999</v>
      </c>
      <c r="D124">
        <v>2548.331138</v>
      </c>
      <c r="E124" s="1">
        <f t="shared" si="2"/>
        <v>7.406627768484971E-4</v>
      </c>
      <c r="F124" s="1">
        <f t="shared" si="3"/>
        <v>2.6247059890534134E-4</v>
      </c>
    </row>
    <row r="125" spans="1:6" x14ac:dyDescent="0.2">
      <c r="A125">
        <v>1846</v>
      </c>
      <c r="B125">
        <v>2555</v>
      </c>
      <c r="C125">
        <v>1843.5308419999999</v>
      </c>
      <c r="D125">
        <v>2555.4329309999998</v>
      </c>
      <c r="E125" s="1">
        <f t="shared" si="2"/>
        <v>1.3393635429073591E-3</v>
      </c>
      <c r="F125" s="1">
        <f t="shared" si="3"/>
        <v>1.6941591178071342E-4</v>
      </c>
    </row>
    <row r="126" spans="1:6" x14ac:dyDescent="0.2">
      <c r="A126">
        <v>1980</v>
      </c>
      <c r="B126">
        <v>2562</v>
      </c>
      <c r="C126">
        <v>1978.4138150000001</v>
      </c>
      <c r="D126">
        <v>2563.0472989999998</v>
      </c>
      <c r="E126" s="1">
        <f t="shared" si="2"/>
        <v>8.0174581676174079E-4</v>
      </c>
      <c r="F126" s="1">
        <f t="shared" si="3"/>
        <v>4.0861477679653195E-4</v>
      </c>
    </row>
    <row r="127" spans="1:6" x14ac:dyDescent="0.2">
      <c r="A127">
        <v>2121</v>
      </c>
      <c r="B127">
        <v>2570</v>
      </c>
      <c r="C127">
        <v>2123.396479</v>
      </c>
      <c r="D127">
        <v>2571.2318100000002</v>
      </c>
      <c r="E127" s="1">
        <f t="shared" si="2"/>
        <v>1.128606467845612E-3</v>
      </c>
      <c r="F127" s="1">
        <f t="shared" si="3"/>
        <v>4.7907388015716216E-4</v>
      </c>
    </row>
    <row r="128" spans="1:6" x14ac:dyDescent="0.2">
      <c r="A128">
        <v>2276</v>
      </c>
      <c r="B128">
        <v>2579</v>
      </c>
      <c r="C128">
        <v>2279.6573109999999</v>
      </c>
      <c r="D128">
        <v>2580.0529929999998</v>
      </c>
      <c r="E128" s="1">
        <f t="shared" si="2"/>
        <v>1.6043249054813469E-3</v>
      </c>
      <c r="F128" s="1">
        <f t="shared" si="3"/>
        <v>4.0812843877884942E-4</v>
      </c>
    </row>
    <row r="129" spans="1:6" x14ac:dyDescent="0.2">
      <c r="A129">
        <v>2446</v>
      </c>
      <c r="B129">
        <v>2589</v>
      </c>
      <c r="C129">
        <v>2448.56556</v>
      </c>
      <c r="D129">
        <v>2589.5881439999998</v>
      </c>
      <c r="E129" s="1">
        <f t="shared" si="2"/>
        <v>1.0477808076333496E-3</v>
      </c>
      <c r="F129" s="1">
        <f t="shared" si="3"/>
        <v>2.2711874139621073E-4</v>
      </c>
    </row>
    <row r="130" spans="1:6" x14ac:dyDescent="0.2">
      <c r="A130">
        <v>2629</v>
      </c>
      <c r="B130">
        <v>2598</v>
      </c>
      <c r="C130">
        <v>2631.721466</v>
      </c>
      <c r="D130">
        <v>2599.9275990000001</v>
      </c>
      <c r="E130" s="1">
        <f t="shared" si="2"/>
        <v>1.0341010761052796E-3</v>
      </c>
      <c r="F130" s="1">
        <f t="shared" si="3"/>
        <v>7.4140487632867356E-4</v>
      </c>
    </row>
    <row r="131" spans="1:6" x14ac:dyDescent="0.2">
      <c r="A131">
        <v>449</v>
      </c>
      <c r="B131">
        <v>2866</v>
      </c>
      <c r="C131">
        <v>451.25566199999997</v>
      </c>
      <c r="D131">
        <v>2863.7348860000002</v>
      </c>
      <c r="E131" s="1">
        <f t="shared" si="2"/>
        <v>4.9986342332032007E-3</v>
      </c>
      <c r="F131" s="1">
        <f t="shared" si="3"/>
        <v>7.9096497761483502E-4</v>
      </c>
    </row>
    <row r="132" spans="1:6" x14ac:dyDescent="0.2">
      <c r="A132">
        <v>645</v>
      </c>
      <c r="B132">
        <v>2835</v>
      </c>
      <c r="C132">
        <v>646.01230099999998</v>
      </c>
      <c r="D132">
        <v>2835.0980030000001</v>
      </c>
      <c r="E132" s="1">
        <f t="shared" ref="E132:E162" si="4" xml:space="preserve"> ABS(A132 - C132) / C132</f>
        <v>1.5669995732789917E-3</v>
      </c>
      <c r="F132" s="1">
        <f t="shared" ref="F132:F162" si="5" xml:space="preserve"> ABS(B132 - D132) / D132</f>
        <v>3.4567764464000596E-5</v>
      </c>
    </row>
    <row r="133" spans="1:6" x14ac:dyDescent="0.2">
      <c r="A133">
        <v>827</v>
      </c>
      <c r="B133">
        <v>2809</v>
      </c>
      <c r="C133">
        <v>823.99252899999999</v>
      </c>
      <c r="D133">
        <v>2808.9279120000001</v>
      </c>
      <c r="E133" s="1">
        <f t="shared" si="4"/>
        <v>3.6498765391112056E-3</v>
      </c>
      <c r="F133" s="1">
        <f t="shared" si="5"/>
        <v>2.5663883965098437E-5</v>
      </c>
    </row>
    <row r="134" spans="1:6" x14ac:dyDescent="0.2">
      <c r="A134">
        <v>988</v>
      </c>
      <c r="B134">
        <v>2784</v>
      </c>
      <c r="C134">
        <v>987.27452900000003</v>
      </c>
      <c r="D134">
        <v>2784.9190389999999</v>
      </c>
      <c r="E134" s="1">
        <f t="shared" si="4"/>
        <v>7.3482195548465372E-4</v>
      </c>
      <c r="F134" s="1">
        <f t="shared" si="5"/>
        <v>3.3000564365773803E-4</v>
      </c>
    </row>
    <row r="135" spans="1:6" x14ac:dyDescent="0.2">
      <c r="A135">
        <v>1138</v>
      </c>
      <c r="B135">
        <v>2762</v>
      </c>
      <c r="C135">
        <v>1137.606847</v>
      </c>
      <c r="D135">
        <v>2762.8142779999998</v>
      </c>
      <c r="E135" s="1">
        <f t="shared" si="4"/>
        <v>3.4559654861147639E-4</v>
      </c>
      <c r="F135" s="1">
        <f t="shared" si="5"/>
        <v>2.9472773703387929E-4</v>
      </c>
    </row>
    <row r="136" spans="1:6" x14ac:dyDescent="0.2">
      <c r="A136">
        <v>1279</v>
      </c>
      <c r="B136">
        <v>2743</v>
      </c>
      <c r="C136">
        <v>1276.4712569999999</v>
      </c>
      <c r="D136">
        <v>2742.3957500000001</v>
      </c>
      <c r="E136" s="1">
        <f t="shared" si="4"/>
        <v>1.9810418653242552E-3</v>
      </c>
      <c r="F136" s="1">
        <f t="shared" si="5"/>
        <v>2.2033654333072293E-4</v>
      </c>
    </row>
    <row r="137" spans="1:6" x14ac:dyDescent="0.2">
      <c r="A137">
        <v>1405</v>
      </c>
      <c r="B137">
        <v>2724</v>
      </c>
      <c r="C137">
        <v>1405.13177</v>
      </c>
      <c r="D137">
        <v>2723.4775960000002</v>
      </c>
      <c r="E137" s="1">
        <f t="shared" si="4"/>
        <v>9.3777681789915276E-5</v>
      </c>
      <c r="F137" s="1">
        <f t="shared" si="5"/>
        <v>1.9181505321251189E-4</v>
      </c>
    </row>
    <row r="138" spans="1:6" x14ac:dyDescent="0.2">
      <c r="A138">
        <v>1522</v>
      </c>
      <c r="B138">
        <v>2708</v>
      </c>
      <c r="C138">
        <v>1524.673217</v>
      </c>
      <c r="D138">
        <v>2705.9003039999998</v>
      </c>
      <c r="E138" s="1">
        <f t="shared" si="4"/>
        <v>1.7533048853969752E-3</v>
      </c>
      <c r="F138" s="1">
        <f t="shared" si="5"/>
        <v>7.759694608468553E-4</v>
      </c>
    </row>
    <row r="139" spans="1:6" x14ac:dyDescent="0.2">
      <c r="A139">
        <v>1604</v>
      </c>
      <c r="B139">
        <v>2707</v>
      </c>
      <c r="C139">
        <v>1602.4674130000001</v>
      </c>
      <c r="D139">
        <v>2703.6262919999999</v>
      </c>
      <c r="E139" s="1">
        <f t="shared" si="4"/>
        <v>9.5639199122979064E-4</v>
      </c>
      <c r="F139" s="1">
        <f t="shared" si="5"/>
        <v>1.247845536190724E-3</v>
      </c>
    </row>
    <row r="140" spans="1:6" x14ac:dyDescent="0.2">
      <c r="A140">
        <v>1721</v>
      </c>
      <c r="B140">
        <v>2717</v>
      </c>
      <c r="C140">
        <v>1720.451129</v>
      </c>
      <c r="D140">
        <v>2715.7462719999999</v>
      </c>
      <c r="E140" s="1">
        <f t="shared" si="4"/>
        <v>3.1902737064027514E-4</v>
      </c>
      <c r="F140" s="1">
        <f t="shared" si="5"/>
        <v>4.6165137477178038E-4</v>
      </c>
    </row>
    <row r="141" spans="1:6" x14ac:dyDescent="0.2">
      <c r="A141">
        <v>1847</v>
      </c>
      <c r="B141">
        <v>2730</v>
      </c>
      <c r="C141">
        <v>1846.6750300000001</v>
      </c>
      <c r="D141">
        <v>2728.712732</v>
      </c>
      <c r="E141" s="1">
        <f t="shared" si="4"/>
        <v>1.7597573732282168E-4</v>
      </c>
      <c r="F141" s="1">
        <f t="shared" si="5"/>
        <v>4.7174918228073856E-4</v>
      </c>
    </row>
    <row r="142" spans="1:6" x14ac:dyDescent="0.2">
      <c r="A142">
        <v>1982</v>
      </c>
      <c r="B142">
        <v>2743</v>
      </c>
      <c r="C142">
        <v>1982.033617</v>
      </c>
      <c r="D142">
        <v>2742.6175600000001</v>
      </c>
      <c r="E142" s="1">
        <f t="shared" si="4"/>
        <v>1.696086267746149E-5</v>
      </c>
      <c r="F142" s="1">
        <f t="shared" si="5"/>
        <v>1.3944343009306059E-4</v>
      </c>
    </row>
    <row r="143" spans="1:6" x14ac:dyDescent="0.2">
      <c r="A143">
        <v>2123</v>
      </c>
      <c r="B143">
        <v>2759</v>
      </c>
      <c r="C143">
        <v>2127.5557159999998</v>
      </c>
      <c r="D143">
        <v>2757.5664449999999</v>
      </c>
      <c r="E143" s="1">
        <f t="shared" si="4"/>
        <v>2.1412910438674726E-3</v>
      </c>
      <c r="F143" s="1">
        <f t="shared" si="5"/>
        <v>5.1986236001652154E-4</v>
      </c>
    </row>
    <row r="144" spans="1:6" x14ac:dyDescent="0.2">
      <c r="A144">
        <v>2281</v>
      </c>
      <c r="B144">
        <v>2775</v>
      </c>
      <c r="C144">
        <v>2284.4306849999998</v>
      </c>
      <c r="D144">
        <v>2773.6815620000002</v>
      </c>
      <c r="E144" s="1">
        <f t="shared" si="4"/>
        <v>1.5017680433581694E-3</v>
      </c>
      <c r="F144" s="1">
        <f t="shared" si="5"/>
        <v>4.7533863225781041E-4</v>
      </c>
    </row>
    <row r="145" spans="1:6" x14ac:dyDescent="0.2">
      <c r="A145">
        <v>2455</v>
      </c>
      <c r="B145">
        <v>2791</v>
      </c>
      <c r="C145">
        <v>2454.040986</v>
      </c>
      <c r="D145">
        <v>2791.1049280000002</v>
      </c>
      <c r="E145" s="1">
        <f t="shared" si="4"/>
        <v>3.9078972416152822E-4</v>
      </c>
      <c r="F145" s="1">
        <f t="shared" si="5"/>
        <v>3.7593713854171505E-5</v>
      </c>
    </row>
    <row r="146" spans="1:6" x14ac:dyDescent="0.2">
      <c r="A146">
        <v>2640</v>
      </c>
      <c r="B146">
        <v>2813</v>
      </c>
      <c r="C146">
        <v>2638.0030400000001</v>
      </c>
      <c r="D146">
        <v>2810.0025900000001</v>
      </c>
      <c r="E146" s="1">
        <f t="shared" si="4"/>
        <v>7.5699685319541733E-4</v>
      </c>
      <c r="F146" s="1">
        <f t="shared" si="5"/>
        <v>1.0666929669982778E-3</v>
      </c>
    </row>
    <row r="147" spans="1:6" x14ac:dyDescent="0.2">
      <c r="A147">
        <v>446</v>
      </c>
      <c r="B147">
        <v>3082</v>
      </c>
      <c r="C147">
        <v>450.680297</v>
      </c>
      <c r="D147">
        <v>3081.2998050000001</v>
      </c>
      <c r="E147" s="1">
        <f t="shared" si="4"/>
        <v>1.0384960317002711E-2</v>
      </c>
      <c r="F147" s="1">
        <f t="shared" si="5"/>
        <v>2.272401403017303E-4</v>
      </c>
    </row>
    <row r="148" spans="1:6" x14ac:dyDescent="0.2">
      <c r="A148">
        <v>643</v>
      </c>
      <c r="B148">
        <v>3044</v>
      </c>
      <c r="C148">
        <v>646.06463900000006</v>
      </c>
      <c r="D148">
        <v>3042.7518709999999</v>
      </c>
      <c r="E148" s="1">
        <f t="shared" si="4"/>
        <v>4.7435485785812465E-3</v>
      </c>
      <c r="F148" s="1">
        <f t="shared" si="5"/>
        <v>4.1019743078487213E-4</v>
      </c>
    </row>
    <row r="149" spans="1:6" x14ac:dyDescent="0.2">
      <c r="A149">
        <v>829</v>
      </c>
      <c r="B149">
        <v>3008</v>
      </c>
      <c r="C149">
        <v>824.56874600000003</v>
      </c>
      <c r="D149">
        <v>3007.5342869999999</v>
      </c>
      <c r="E149" s="1">
        <f t="shared" si="4"/>
        <v>5.3740261457835645E-3</v>
      </c>
      <c r="F149" s="1">
        <f t="shared" si="5"/>
        <v>1.5484877496262794E-4</v>
      </c>
    </row>
    <row r="150" spans="1:6" x14ac:dyDescent="0.2">
      <c r="A150">
        <v>988</v>
      </c>
      <c r="B150">
        <v>2976</v>
      </c>
      <c r="C150">
        <v>988.28958799999998</v>
      </c>
      <c r="D150">
        <v>2975.2333349999999</v>
      </c>
      <c r="E150" s="1">
        <f t="shared" si="4"/>
        <v>2.9301937763608277E-4</v>
      </c>
      <c r="F150" s="1">
        <f t="shared" si="5"/>
        <v>2.5768231048678501E-4</v>
      </c>
    </row>
    <row r="151" spans="1:6" x14ac:dyDescent="0.2">
      <c r="A151">
        <v>1144</v>
      </c>
      <c r="B151">
        <v>2945</v>
      </c>
      <c r="C151">
        <v>1138.9906109999999</v>
      </c>
      <c r="D151">
        <v>2945.5011009999998</v>
      </c>
      <c r="E151" s="1">
        <f t="shared" si="4"/>
        <v>4.3980950778882725E-3</v>
      </c>
      <c r="F151" s="1">
        <f t="shared" si="5"/>
        <v>1.701241937508395E-4</v>
      </c>
    </row>
    <row r="152" spans="1:6" x14ac:dyDescent="0.2">
      <c r="A152">
        <v>1280</v>
      </c>
      <c r="B152">
        <v>2919</v>
      </c>
      <c r="C152">
        <v>1278.1655149999999</v>
      </c>
      <c r="D152">
        <v>2918.0428870000001</v>
      </c>
      <c r="E152" s="1">
        <f t="shared" si="4"/>
        <v>1.4352483919111887E-3</v>
      </c>
      <c r="F152" s="1">
        <f t="shared" si="5"/>
        <v>3.2799826358410054E-4</v>
      </c>
    </row>
    <row r="153" spans="1:6" x14ac:dyDescent="0.2">
      <c r="A153">
        <v>1408</v>
      </c>
      <c r="B153">
        <v>2893</v>
      </c>
      <c r="C153">
        <v>1407.0879279999999</v>
      </c>
      <c r="D153">
        <v>2892.6074159999998</v>
      </c>
      <c r="E153" s="1">
        <f t="shared" si="4"/>
        <v>6.4819829795318958E-4</v>
      </c>
      <c r="F153" s="1">
        <f t="shared" si="5"/>
        <v>1.3571976543676605E-4</v>
      </c>
    </row>
    <row r="154" spans="1:6" x14ac:dyDescent="0.2">
      <c r="A154">
        <v>1523</v>
      </c>
      <c r="B154">
        <v>2871</v>
      </c>
      <c r="C154">
        <v>1526.8504989999999</v>
      </c>
      <c r="D154">
        <v>2868.9791169999999</v>
      </c>
      <c r="E154" s="1">
        <f t="shared" si="4"/>
        <v>2.5218572496270965E-3</v>
      </c>
      <c r="F154" s="1">
        <f t="shared" si="5"/>
        <v>7.0439097587901328E-4</v>
      </c>
    </row>
    <row r="155" spans="1:6" x14ac:dyDescent="0.2">
      <c r="A155">
        <v>1607</v>
      </c>
      <c r="B155">
        <v>2868</v>
      </c>
      <c r="C155">
        <v>1604.828694</v>
      </c>
      <c r="D155">
        <v>2866.3463860000002</v>
      </c>
      <c r="E155" s="1">
        <f t="shared" si="4"/>
        <v>1.3529830368299476E-3</v>
      </c>
      <c r="F155" s="1">
        <f t="shared" si="5"/>
        <v>5.7690654837689041E-4</v>
      </c>
    </row>
    <row r="156" spans="1:6" x14ac:dyDescent="0.2">
      <c r="A156">
        <v>1721</v>
      </c>
      <c r="B156">
        <v>2885</v>
      </c>
      <c r="C156">
        <v>1723.1881739999999</v>
      </c>
      <c r="D156">
        <v>2884.0011199999999</v>
      </c>
      <c r="E156" s="1">
        <f t="shared" si="4"/>
        <v>1.2698404231271669E-3</v>
      </c>
      <c r="F156" s="1">
        <f t="shared" si="5"/>
        <v>3.4635215398255438E-4</v>
      </c>
    </row>
    <row r="157" spans="1:6" x14ac:dyDescent="0.2">
      <c r="A157">
        <v>1849</v>
      </c>
      <c r="B157">
        <v>2905</v>
      </c>
      <c r="C157">
        <v>1849.8355409999999</v>
      </c>
      <c r="D157">
        <v>2902.892092</v>
      </c>
      <c r="E157" s="1">
        <f t="shared" si="4"/>
        <v>4.5168393702082137E-4</v>
      </c>
      <c r="F157" s="1">
        <f t="shared" si="5"/>
        <v>7.2614066702964171E-4</v>
      </c>
    </row>
    <row r="158" spans="1:6" x14ac:dyDescent="0.2">
      <c r="A158">
        <v>1981</v>
      </c>
      <c r="B158">
        <v>2924</v>
      </c>
      <c r="C158">
        <v>1985.6728909999999</v>
      </c>
      <c r="D158">
        <v>2923.1538599999999</v>
      </c>
      <c r="E158" s="1">
        <f t="shared" si="4"/>
        <v>2.3533035180062474E-3</v>
      </c>
      <c r="F158" s="1">
        <f t="shared" si="5"/>
        <v>2.8946132859394028E-4</v>
      </c>
    </row>
    <row r="159" spans="1:6" x14ac:dyDescent="0.2">
      <c r="A159">
        <v>2128</v>
      </c>
      <c r="B159">
        <v>2947</v>
      </c>
      <c r="C159">
        <v>2131.7381719999998</v>
      </c>
      <c r="D159">
        <v>2944.9412459999999</v>
      </c>
      <c r="E159" s="1">
        <f t="shared" si="4"/>
        <v>1.7535793321619283E-3</v>
      </c>
      <c r="F159" s="1">
        <f t="shared" si="5"/>
        <v>6.9908151912927347E-4</v>
      </c>
    </row>
    <row r="160" spans="1:6" x14ac:dyDescent="0.2">
      <c r="A160">
        <v>2287</v>
      </c>
      <c r="B160">
        <v>2970</v>
      </c>
      <c r="C160">
        <v>2289.2317480000002</v>
      </c>
      <c r="D160">
        <v>2968.4332989999998</v>
      </c>
      <c r="E160" s="1">
        <f t="shared" si="4"/>
        <v>9.7488950253722944E-4</v>
      </c>
      <c r="F160" s="1">
        <f t="shared" si="5"/>
        <v>5.2778716655953867E-4</v>
      </c>
    </row>
    <row r="161" spans="1:6" x14ac:dyDescent="0.2">
      <c r="A161">
        <v>2464</v>
      </c>
      <c r="B161">
        <v>2995</v>
      </c>
      <c r="C161">
        <v>2459.5494669999998</v>
      </c>
      <c r="D161">
        <v>2993.8382270000002</v>
      </c>
      <c r="E161" s="1">
        <f t="shared" si="4"/>
        <v>1.80949115263319E-3</v>
      </c>
      <c r="F161" s="1">
        <f t="shared" si="5"/>
        <v>3.8805470166100987E-4</v>
      </c>
    </row>
    <row r="162" spans="1:6" x14ac:dyDescent="0.2">
      <c r="A162">
        <v>2650</v>
      </c>
      <c r="B162">
        <v>3023</v>
      </c>
      <c r="C162">
        <v>2644.3241429999998</v>
      </c>
      <c r="D162">
        <v>3021.3995839999998</v>
      </c>
      <c r="E162" s="1">
        <f t="shared" si="4"/>
        <v>2.1464301246975296E-3</v>
      </c>
      <c r="F162" s="1">
        <f t="shared" si="5"/>
        <v>5.2969359249114905E-4</v>
      </c>
    </row>
    <row r="163" spans="1:6" x14ac:dyDescent="0.2">
      <c r="D163" t="s">
        <v>9</v>
      </c>
      <c r="E163" s="3">
        <f xml:space="preserve"> MIN(E3:E162)</f>
        <v>1.696086267746149E-5</v>
      </c>
      <c r="F163" s="3">
        <f xml:space="preserve"> MIN(F3:F162)</f>
        <v>2.260835436210313E-6</v>
      </c>
    </row>
    <row r="164" spans="1:6" x14ac:dyDescent="0.2">
      <c r="D164" t="s">
        <v>8</v>
      </c>
      <c r="E164" s="3">
        <f>AVERAGE(E3:E162)</f>
        <v>1.4916572464130384E-3</v>
      </c>
      <c r="F164" s="3">
        <f>AVERAGE(F3:F162)</f>
        <v>6.1916675109155992E-4</v>
      </c>
    </row>
    <row r="165" spans="1:6" x14ac:dyDescent="0.2">
      <c r="D165" t="s">
        <v>10</v>
      </c>
      <c r="E165" s="3">
        <f>MAX(E3:E162)</f>
        <v>1.0384960317002711E-2</v>
      </c>
      <c r="F165" s="3">
        <f>MAX(F3:F162)</f>
        <v>2.5594893576216049E-3</v>
      </c>
    </row>
    <row r="166" spans="1:6" x14ac:dyDescent="0.2">
      <c r="D166" s="2" t="s">
        <v>11</v>
      </c>
      <c r="E166">
        <f xml:space="preserve"> DEVSQ(E3:E162)</f>
        <v>3.7981019103047834E-4</v>
      </c>
      <c r="F166" s="5">
        <f xml:space="preserve"> DEVSQ(F3:F162)</f>
        <v>4.2939251349841179E-5</v>
      </c>
    </row>
  </sheetData>
  <mergeCells count="3">
    <mergeCell ref="A1:B1"/>
    <mergeCell ref="C1:D1"/>
    <mergeCell ref="E1:F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Sheet1!reconstructUV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2017-02-22T02:48:32Z</dcterms:modified>
</cp:coreProperties>
</file>