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Project\산출물\"/>
    </mc:Choice>
  </mc:AlternateContent>
  <xr:revisionPtr revIDLastSave="0" documentId="13_ncr:1_{D07AAB5F-CB9D-48E5-A95C-F893720ED0B8}" xr6:coauthVersionLast="47" xr6:coauthVersionMax="47" xr10:uidLastSave="{00000000-0000-0000-0000-000000000000}"/>
  <bookViews>
    <workbookView xWindow="-120" yWindow="-120" windowWidth="29040" windowHeight="15840" tabRatio="734" xr2:uid="{00000000-000D-0000-FFFF-FFFF00000000}"/>
  </bookViews>
  <sheets>
    <sheet name="SALES_ORDER_MST" sheetId="6" r:id="rId1"/>
    <sheet name="SHIP_LOT_HIS" sheetId="5" r:id="rId2"/>
    <sheet name="PURCHASE_ORDER_MST" sheetId="4" r:id="rId3"/>
    <sheet name="WORK_ORDER_MST" sheetId="3" r:id="rId4"/>
    <sheet name="OPERATION_MST" sheetId="1" r:id="rId5"/>
    <sheet name="PRODUCT_MST" sheetId="8" r:id="rId6"/>
    <sheet name="PRODUCT_OPERATION_REL" sheetId="9" r:id="rId7"/>
    <sheet name="BOM" sheetId="10" r:id="rId8"/>
    <sheet name="STORE_MST" sheetId="11" r:id="rId9"/>
    <sheet name="SAFE_STOCK_MST" sheetId="13" r:id="rId10"/>
    <sheet name="EQUIPMENT_MST" sheetId="12" r:id="rId11"/>
    <sheet name="EQUIPMENT_OPERATION_REL" sheetId="14" r:id="rId12"/>
    <sheet name="INSPECT_ITEM_MST" sheetId="15" r:id="rId13"/>
    <sheet name="INSPECT_ITEM_OPERATION_REL" sheetId="16" r:id="rId14"/>
    <sheet name="USER_GROUP_MST" sheetId="17" r:id="rId15"/>
    <sheet name="USER_MST" sheetId="7" r:id="rId16"/>
    <sheet name="FUNCTION_MST" sheetId="18" r:id="rId17"/>
    <sheet name="FUNCTION_USER_GROUP_REL" sheetId="20" r:id="rId18"/>
    <sheet name="CODE_TABLE_MST" sheetId="21" r:id="rId19"/>
    <sheet name="CODE_DATA_MST" sheetId="22" r:id="rId20"/>
    <sheet name="MESSAGE_MST" sheetId="23" r:id="rId21"/>
    <sheet name="DICTIONARY_MST" sheetId="24" r:id="rId22"/>
    <sheet name="LOT_STS" sheetId="25" r:id="rId23"/>
    <sheet name="LOT_HIS" sheetId="26" r:id="rId24"/>
    <sheet name="LOT_DEFECT_HIS" sheetId="27" r:id="rId25"/>
    <sheet name="LOT_INSPECT_HIS" sheetId="28" r:id="rId26"/>
    <sheet name="LOT_MATERIAL_HIS" sheetId="29" r:id="rId27"/>
    <sheet name="LOT_END_HIS" sheetId="31" r:id="rId28"/>
    <sheet name="EQUIP_DOWN_HIS" sheetId="3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26" l="1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N39" i="26"/>
  <c r="N40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6" i="11"/>
  <c r="B47" i="31"/>
  <c r="N46" i="31"/>
  <c r="N45" i="31"/>
  <c r="N44" i="31"/>
  <c r="N43" i="31"/>
  <c r="U24" i="31"/>
  <c r="N24" i="31"/>
  <c r="U23" i="31"/>
  <c r="N23" i="31"/>
  <c r="U22" i="31"/>
  <c r="N22" i="31"/>
  <c r="U21" i="31"/>
  <c r="N21" i="31"/>
  <c r="U20" i="31"/>
  <c r="N20" i="31"/>
  <c r="U19" i="31"/>
  <c r="N19" i="31"/>
  <c r="U18" i="31"/>
  <c r="N18" i="31"/>
  <c r="U17" i="31"/>
  <c r="N17" i="31"/>
  <c r="U16" i="31"/>
  <c r="N16" i="31"/>
  <c r="U15" i="31"/>
  <c r="N15" i="31"/>
  <c r="U14" i="31"/>
  <c r="N14" i="31"/>
  <c r="U13" i="31"/>
  <c r="N13" i="31"/>
  <c r="U12" i="31"/>
  <c r="N12" i="31"/>
  <c r="U11" i="31"/>
  <c r="N11" i="31"/>
  <c r="U10" i="31"/>
  <c r="N10" i="31"/>
  <c r="U9" i="31"/>
  <c r="N9" i="31"/>
  <c r="U8" i="31"/>
  <c r="N8" i="31"/>
  <c r="U7" i="31"/>
  <c r="N7" i="31"/>
  <c r="N6" i="31"/>
  <c r="N3" i="31"/>
  <c r="B47" i="30"/>
  <c r="N46" i="30"/>
  <c r="N45" i="30"/>
  <c r="N44" i="30"/>
  <c r="N43" i="30"/>
  <c r="U24" i="30"/>
  <c r="N24" i="30"/>
  <c r="U23" i="30"/>
  <c r="N23" i="30"/>
  <c r="U22" i="30"/>
  <c r="N22" i="30"/>
  <c r="U21" i="30"/>
  <c r="N21" i="30"/>
  <c r="U20" i="30"/>
  <c r="N20" i="30"/>
  <c r="U19" i="30"/>
  <c r="N19" i="30"/>
  <c r="U18" i="30"/>
  <c r="N18" i="30"/>
  <c r="U17" i="30"/>
  <c r="N17" i="30"/>
  <c r="U16" i="30"/>
  <c r="N16" i="30"/>
  <c r="U15" i="30"/>
  <c r="N15" i="30"/>
  <c r="U14" i="30"/>
  <c r="N14" i="30"/>
  <c r="U13" i="30"/>
  <c r="N13" i="30"/>
  <c r="U12" i="30"/>
  <c r="N12" i="30"/>
  <c r="U11" i="30"/>
  <c r="N11" i="30"/>
  <c r="U10" i="30"/>
  <c r="N10" i="30"/>
  <c r="U9" i="30"/>
  <c r="N9" i="30"/>
  <c r="U8" i="30"/>
  <c r="N8" i="30"/>
  <c r="U7" i="30"/>
  <c r="N7" i="30"/>
  <c r="N6" i="30"/>
  <c r="N3" i="30"/>
  <c r="B47" i="29"/>
  <c r="N46" i="29"/>
  <c r="N45" i="29"/>
  <c r="N44" i="29"/>
  <c r="N43" i="29"/>
  <c r="U24" i="29"/>
  <c r="N24" i="29"/>
  <c r="U23" i="29"/>
  <c r="N23" i="29"/>
  <c r="U22" i="29"/>
  <c r="N22" i="29"/>
  <c r="U21" i="29"/>
  <c r="N21" i="29"/>
  <c r="U20" i="29"/>
  <c r="N20" i="29"/>
  <c r="U19" i="29"/>
  <c r="N19" i="29"/>
  <c r="U18" i="29"/>
  <c r="N18" i="29"/>
  <c r="U17" i="29"/>
  <c r="N17" i="29"/>
  <c r="U16" i="29"/>
  <c r="N16" i="29"/>
  <c r="U15" i="29"/>
  <c r="N15" i="29"/>
  <c r="U14" i="29"/>
  <c r="N14" i="29"/>
  <c r="U13" i="29"/>
  <c r="N13" i="29"/>
  <c r="U12" i="29"/>
  <c r="N12" i="29"/>
  <c r="U11" i="29"/>
  <c r="N11" i="29"/>
  <c r="U10" i="29"/>
  <c r="N10" i="29"/>
  <c r="U9" i="29"/>
  <c r="N9" i="29"/>
  <c r="U8" i="29"/>
  <c r="N8" i="29"/>
  <c r="U7" i="29"/>
  <c r="N7" i="29"/>
  <c r="N6" i="29"/>
  <c r="N3" i="29"/>
  <c r="B47" i="28"/>
  <c r="N46" i="28"/>
  <c r="N45" i="28"/>
  <c r="N44" i="28"/>
  <c r="N43" i="28"/>
  <c r="U24" i="28"/>
  <c r="N24" i="28"/>
  <c r="U23" i="28"/>
  <c r="N23" i="28"/>
  <c r="U22" i="28"/>
  <c r="N22" i="28"/>
  <c r="U21" i="28"/>
  <c r="N21" i="28"/>
  <c r="U20" i="28"/>
  <c r="N20" i="28"/>
  <c r="U19" i="28"/>
  <c r="N19" i="28"/>
  <c r="U18" i="28"/>
  <c r="N18" i="28"/>
  <c r="U17" i="28"/>
  <c r="N17" i="28"/>
  <c r="U16" i="28"/>
  <c r="N16" i="28"/>
  <c r="U15" i="28"/>
  <c r="N15" i="28"/>
  <c r="U14" i="28"/>
  <c r="N14" i="28"/>
  <c r="U13" i="28"/>
  <c r="N13" i="28"/>
  <c r="U12" i="28"/>
  <c r="N12" i="28"/>
  <c r="U11" i="28"/>
  <c r="N11" i="28"/>
  <c r="U10" i="28"/>
  <c r="N10" i="28"/>
  <c r="U9" i="28"/>
  <c r="N9" i="28"/>
  <c r="U8" i="28"/>
  <c r="N8" i="28"/>
  <c r="U7" i="28"/>
  <c r="N7" i="28"/>
  <c r="N6" i="28"/>
  <c r="N3" i="28"/>
  <c r="B47" i="27"/>
  <c r="N46" i="27"/>
  <c r="N45" i="27"/>
  <c r="N44" i="27"/>
  <c r="N43" i="27"/>
  <c r="U24" i="27"/>
  <c r="N24" i="27"/>
  <c r="U23" i="27"/>
  <c r="N23" i="27"/>
  <c r="U22" i="27"/>
  <c r="N22" i="27"/>
  <c r="U21" i="27"/>
  <c r="N21" i="27"/>
  <c r="U20" i="27"/>
  <c r="N20" i="27"/>
  <c r="U19" i="27"/>
  <c r="N19" i="27"/>
  <c r="U18" i="27"/>
  <c r="N18" i="27"/>
  <c r="U17" i="27"/>
  <c r="N17" i="27"/>
  <c r="U16" i="27"/>
  <c r="N16" i="27"/>
  <c r="U15" i="27"/>
  <c r="N15" i="27"/>
  <c r="U14" i="27"/>
  <c r="N14" i="27"/>
  <c r="U13" i="27"/>
  <c r="N13" i="27"/>
  <c r="U12" i="27"/>
  <c r="N12" i="27"/>
  <c r="U11" i="27"/>
  <c r="N11" i="27"/>
  <c r="U10" i="27"/>
  <c r="N10" i="27"/>
  <c r="U9" i="27"/>
  <c r="N9" i="27"/>
  <c r="U8" i="27"/>
  <c r="N8" i="27"/>
  <c r="U7" i="27"/>
  <c r="N7" i="27"/>
  <c r="N6" i="27"/>
  <c r="N3" i="27"/>
  <c r="B47" i="26"/>
  <c r="N46" i="26"/>
  <c r="N45" i="26"/>
  <c r="N44" i="26"/>
  <c r="N43" i="26"/>
  <c r="U24" i="26"/>
  <c r="N24" i="26"/>
  <c r="U23" i="26"/>
  <c r="N23" i="26"/>
  <c r="U22" i="26"/>
  <c r="N22" i="26"/>
  <c r="U21" i="26"/>
  <c r="N21" i="26"/>
  <c r="U20" i="26"/>
  <c r="N20" i="26"/>
  <c r="U19" i="26"/>
  <c r="N19" i="26"/>
  <c r="U18" i="26"/>
  <c r="N18" i="26"/>
  <c r="U17" i="26"/>
  <c r="N17" i="26"/>
  <c r="U16" i="26"/>
  <c r="N16" i="26"/>
  <c r="U15" i="26"/>
  <c r="N15" i="26"/>
  <c r="U14" i="26"/>
  <c r="N14" i="26"/>
  <c r="U13" i="26"/>
  <c r="N13" i="26"/>
  <c r="U12" i="26"/>
  <c r="N12" i="26"/>
  <c r="U11" i="26"/>
  <c r="N11" i="26"/>
  <c r="U10" i="26"/>
  <c r="N10" i="26"/>
  <c r="U9" i="26"/>
  <c r="N9" i="26"/>
  <c r="U8" i="26"/>
  <c r="N8" i="26"/>
  <c r="U7" i="26"/>
  <c r="N7" i="26"/>
  <c r="N6" i="26"/>
  <c r="N3" i="26"/>
  <c r="B47" i="25"/>
  <c r="N46" i="25"/>
  <c r="N45" i="25"/>
  <c r="N44" i="25"/>
  <c r="N43" i="25"/>
  <c r="U24" i="25"/>
  <c r="N24" i="25"/>
  <c r="U23" i="25"/>
  <c r="N23" i="25"/>
  <c r="U22" i="25"/>
  <c r="N22" i="25"/>
  <c r="U21" i="25"/>
  <c r="N21" i="25"/>
  <c r="U20" i="25"/>
  <c r="N20" i="25"/>
  <c r="U19" i="25"/>
  <c r="N19" i="25"/>
  <c r="U18" i="25"/>
  <c r="N18" i="25"/>
  <c r="U17" i="25"/>
  <c r="N17" i="25"/>
  <c r="U16" i="25"/>
  <c r="N16" i="25"/>
  <c r="U15" i="25"/>
  <c r="N15" i="25"/>
  <c r="U14" i="25"/>
  <c r="N14" i="25"/>
  <c r="U13" i="25"/>
  <c r="N13" i="25"/>
  <c r="U12" i="25"/>
  <c r="N12" i="25"/>
  <c r="U11" i="25"/>
  <c r="N11" i="25"/>
  <c r="U10" i="25"/>
  <c r="N10" i="25"/>
  <c r="U9" i="25"/>
  <c r="N9" i="25"/>
  <c r="U8" i="25"/>
  <c r="N8" i="25"/>
  <c r="U7" i="25"/>
  <c r="N7" i="25"/>
  <c r="N6" i="25"/>
  <c r="N3" i="25"/>
  <c r="B47" i="24"/>
  <c r="N46" i="24"/>
  <c r="N45" i="24"/>
  <c r="N44" i="24"/>
  <c r="N43" i="24"/>
  <c r="U24" i="24"/>
  <c r="N24" i="24"/>
  <c r="U23" i="24"/>
  <c r="N23" i="24"/>
  <c r="U22" i="24"/>
  <c r="N22" i="24"/>
  <c r="U21" i="24"/>
  <c r="N21" i="24"/>
  <c r="U20" i="24"/>
  <c r="N20" i="24"/>
  <c r="U19" i="24"/>
  <c r="N19" i="24"/>
  <c r="U18" i="24"/>
  <c r="N18" i="24"/>
  <c r="U17" i="24"/>
  <c r="N17" i="24"/>
  <c r="U16" i="24"/>
  <c r="N16" i="24"/>
  <c r="U15" i="24"/>
  <c r="N15" i="24"/>
  <c r="U14" i="24"/>
  <c r="N14" i="24"/>
  <c r="U13" i="24"/>
  <c r="N13" i="24"/>
  <c r="U12" i="24"/>
  <c r="N12" i="24"/>
  <c r="U11" i="24"/>
  <c r="N11" i="24"/>
  <c r="U10" i="24"/>
  <c r="N10" i="24"/>
  <c r="U9" i="24"/>
  <c r="N9" i="24"/>
  <c r="U8" i="24"/>
  <c r="N8" i="24"/>
  <c r="U7" i="24"/>
  <c r="N7" i="24"/>
  <c r="N6" i="24"/>
  <c r="N3" i="24"/>
  <c r="B47" i="23"/>
  <c r="N46" i="23"/>
  <c r="N45" i="23"/>
  <c r="N44" i="23"/>
  <c r="N43" i="23"/>
  <c r="U24" i="23"/>
  <c r="N24" i="23"/>
  <c r="U23" i="23"/>
  <c r="N23" i="23"/>
  <c r="U22" i="23"/>
  <c r="N22" i="23"/>
  <c r="U21" i="23"/>
  <c r="N21" i="23"/>
  <c r="U20" i="23"/>
  <c r="N20" i="23"/>
  <c r="U19" i="23"/>
  <c r="N19" i="23"/>
  <c r="U18" i="23"/>
  <c r="N18" i="23"/>
  <c r="U17" i="23"/>
  <c r="N17" i="23"/>
  <c r="U16" i="23"/>
  <c r="N16" i="23"/>
  <c r="U15" i="23"/>
  <c r="N15" i="23"/>
  <c r="U14" i="23"/>
  <c r="N14" i="23"/>
  <c r="U13" i="23"/>
  <c r="N13" i="23"/>
  <c r="U12" i="23"/>
  <c r="N12" i="23"/>
  <c r="U11" i="23"/>
  <c r="N11" i="23"/>
  <c r="U10" i="23"/>
  <c r="N10" i="23"/>
  <c r="U9" i="23"/>
  <c r="N9" i="23"/>
  <c r="U8" i="23"/>
  <c r="N8" i="23"/>
  <c r="U7" i="23"/>
  <c r="N7" i="23"/>
  <c r="N6" i="23"/>
  <c r="N3" i="23"/>
  <c r="B47" i="22"/>
  <c r="N46" i="22"/>
  <c r="N45" i="22"/>
  <c r="N44" i="22"/>
  <c r="N43" i="22"/>
  <c r="U24" i="22"/>
  <c r="N24" i="22"/>
  <c r="U23" i="22"/>
  <c r="N23" i="22"/>
  <c r="U22" i="22"/>
  <c r="N22" i="22"/>
  <c r="U21" i="22"/>
  <c r="N21" i="22"/>
  <c r="U20" i="22"/>
  <c r="N20" i="22"/>
  <c r="U19" i="22"/>
  <c r="N19" i="22"/>
  <c r="U18" i="22"/>
  <c r="N18" i="22"/>
  <c r="U17" i="22"/>
  <c r="N17" i="22"/>
  <c r="U16" i="22"/>
  <c r="N16" i="22"/>
  <c r="U15" i="22"/>
  <c r="N15" i="22"/>
  <c r="U14" i="22"/>
  <c r="N14" i="22"/>
  <c r="U13" i="22"/>
  <c r="N13" i="22"/>
  <c r="U12" i="22"/>
  <c r="N12" i="22"/>
  <c r="U11" i="22"/>
  <c r="N11" i="22"/>
  <c r="U10" i="22"/>
  <c r="N10" i="22"/>
  <c r="U9" i="22"/>
  <c r="N9" i="22"/>
  <c r="U8" i="22"/>
  <c r="N8" i="22"/>
  <c r="U7" i="22"/>
  <c r="N7" i="22"/>
  <c r="N6" i="22"/>
  <c r="N3" i="22"/>
  <c r="B47" i="21"/>
  <c r="N46" i="21"/>
  <c r="N45" i="21"/>
  <c r="N44" i="21"/>
  <c r="N43" i="21"/>
  <c r="U24" i="21"/>
  <c r="N24" i="21"/>
  <c r="U23" i="21"/>
  <c r="N23" i="21"/>
  <c r="U22" i="21"/>
  <c r="N22" i="21"/>
  <c r="U21" i="21"/>
  <c r="N21" i="21"/>
  <c r="U20" i="21"/>
  <c r="N20" i="21"/>
  <c r="U19" i="21"/>
  <c r="N19" i="21"/>
  <c r="U18" i="21"/>
  <c r="N18" i="21"/>
  <c r="U17" i="21"/>
  <c r="N17" i="21"/>
  <c r="U16" i="21"/>
  <c r="N16" i="21"/>
  <c r="U15" i="21"/>
  <c r="N15" i="21"/>
  <c r="U14" i="21"/>
  <c r="N14" i="21"/>
  <c r="U13" i="21"/>
  <c r="N13" i="21"/>
  <c r="U12" i="21"/>
  <c r="N12" i="21"/>
  <c r="U11" i="21"/>
  <c r="N11" i="21"/>
  <c r="U10" i="21"/>
  <c r="N10" i="21"/>
  <c r="U9" i="21"/>
  <c r="N9" i="21"/>
  <c r="U8" i="21"/>
  <c r="N8" i="21"/>
  <c r="U7" i="21"/>
  <c r="N7" i="21"/>
  <c r="N6" i="21"/>
  <c r="N3" i="21"/>
  <c r="B47" i="20"/>
  <c r="N46" i="20"/>
  <c r="N45" i="20"/>
  <c r="N44" i="20"/>
  <c r="N43" i="20"/>
  <c r="U24" i="20"/>
  <c r="N24" i="20"/>
  <c r="U23" i="20"/>
  <c r="N23" i="20"/>
  <c r="U22" i="20"/>
  <c r="N22" i="20"/>
  <c r="U21" i="20"/>
  <c r="N21" i="20"/>
  <c r="U20" i="20"/>
  <c r="N20" i="20"/>
  <c r="U19" i="20"/>
  <c r="N19" i="20"/>
  <c r="U18" i="20"/>
  <c r="N18" i="20"/>
  <c r="U17" i="20"/>
  <c r="N17" i="20"/>
  <c r="U16" i="20"/>
  <c r="N16" i="20"/>
  <c r="U15" i="20"/>
  <c r="N15" i="20"/>
  <c r="U14" i="20"/>
  <c r="N14" i="20"/>
  <c r="U13" i="20"/>
  <c r="N13" i="20"/>
  <c r="U12" i="20"/>
  <c r="N12" i="20"/>
  <c r="U11" i="20"/>
  <c r="N11" i="20"/>
  <c r="U10" i="20"/>
  <c r="N10" i="20"/>
  <c r="U9" i="20"/>
  <c r="N9" i="20"/>
  <c r="U8" i="20"/>
  <c r="N8" i="20"/>
  <c r="U7" i="20"/>
  <c r="N7" i="20"/>
  <c r="N6" i="20"/>
  <c r="N3" i="20"/>
  <c r="B47" i="18"/>
  <c r="N46" i="18"/>
  <c r="N45" i="18"/>
  <c r="N44" i="18"/>
  <c r="N43" i="18"/>
  <c r="U24" i="18"/>
  <c r="N24" i="18"/>
  <c r="U23" i="18"/>
  <c r="N23" i="18"/>
  <c r="U22" i="18"/>
  <c r="N22" i="18"/>
  <c r="U21" i="18"/>
  <c r="N21" i="18"/>
  <c r="U20" i="18"/>
  <c r="N20" i="18"/>
  <c r="U19" i="18"/>
  <c r="N19" i="18"/>
  <c r="U18" i="18"/>
  <c r="N18" i="18"/>
  <c r="U17" i="18"/>
  <c r="N17" i="18"/>
  <c r="U16" i="18"/>
  <c r="N16" i="18"/>
  <c r="U15" i="18"/>
  <c r="N15" i="18"/>
  <c r="U14" i="18"/>
  <c r="N14" i="18"/>
  <c r="U13" i="18"/>
  <c r="N13" i="18"/>
  <c r="U12" i="18"/>
  <c r="N12" i="18"/>
  <c r="U11" i="18"/>
  <c r="N11" i="18"/>
  <c r="U10" i="18"/>
  <c r="N10" i="18"/>
  <c r="U9" i="18"/>
  <c r="N9" i="18"/>
  <c r="U8" i="18"/>
  <c r="N8" i="18"/>
  <c r="U7" i="18"/>
  <c r="N7" i="18"/>
  <c r="N6" i="18"/>
  <c r="N3" i="18"/>
  <c r="B47" i="17"/>
  <c r="N46" i="17"/>
  <c r="N45" i="17"/>
  <c r="N44" i="17"/>
  <c r="N43" i="17"/>
  <c r="U24" i="17"/>
  <c r="N24" i="17"/>
  <c r="U23" i="17"/>
  <c r="N23" i="17"/>
  <c r="U22" i="17"/>
  <c r="N22" i="17"/>
  <c r="U21" i="17"/>
  <c r="N21" i="17"/>
  <c r="U20" i="17"/>
  <c r="N20" i="17"/>
  <c r="U19" i="17"/>
  <c r="N19" i="17"/>
  <c r="U18" i="17"/>
  <c r="N18" i="17"/>
  <c r="U17" i="17"/>
  <c r="N17" i="17"/>
  <c r="U16" i="17"/>
  <c r="N16" i="17"/>
  <c r="U15" i="17"/>
  <c r="N15" i="17"/>
  <c r="U14" i="17"/>
  <c r="N14" i="17"/>
  <c r="U13" i="17"/>
  <c r="N13" i="17"/>
  <c r="U12" i="17"/>
  <c r="N12" i="17"/>
  <c r="U11" i="17"/>
  <c r="N11" i="17"/>
  <c r="U10" i="17"/>
  <c r="N10" i="17"/>
  <c r="U9" i="17"/>
  <c r="N9" i="17"/>
  <c r="U8" i="17"/>
  <c r="N8" i="17"/>
  <c r="U7" i="17"/>
  <c r="N7" i="17"/>
  <c r="N6" i="17"/>
  <c r="N3" i="17"/>
  <c r="B47" i="16"/>
  <c r="N46" i="16"/>
  <c r="N45" i="16"/>
  <c r="N44" i="16"/>
  <c r="N43" i="16"/>
  <c r="U24" i="16"/>
  <c r="N24" i="16"/>
  <c r="U23" i="16"/>
  <c r="N23" i="16"/>
  <c r="U22" i="16"/>
  <c r="N22" i="16"/>
  <c r="U21" i="16"/>
  <c r="N21" i="16"/>
  <c r="U20" i="16"/>
  <c r="N20" i="16"/>
  <c r="U19" i="16"/>
  <c r="N19" i="16"/>
  <c r="U18" i="16"/>
  <c r="N18" i="16"/>
  <c r="U17" i="16"/>
  <c r="N17" i="16"/>
  <c r="U16" i="16"/>
  <c r="N16" i="16"/>
  <c r="U15" i="16"/>
  <c r="N15" i="16"/>
  <c r="U14" i="16"/>
  <c r="N14" i="16"/>
  <c r="U13" i="16"/>
  <c r="N13" i="16"/>
  <c r="U12" i="16"/>
  <c r="N12" i="16"/>
  <c r="U11" i="16"/>
  <c r="N11" i="16"/>
  <c r="U10" i="16"/>
  <c r="N10" i="16"/>
  <c r="U9" i="16"/>
  <c r="N9" i="16"/>
  <c r="U8" i="16"/>
  <c r="N8" i="16"/>
  <c r="U7" i="16"/>
  <c r="N7" i="16"/>
  <c r="N6" i="16"/>
  <c r="N3" i="16"/>
  <c r="B47" i="15"/>
  <c r="N46" i="15"/>
  <c r="N45" i="15"/>
  <c r="N44" i="15"/>
  <c r="N43" i="15"/>
  <c r="U24" i="15"/>
  <c r="N24" i="15"/>
  <c r="U23" i="15"/>
  <c r="N23" i="15"/>
  <c r="U22" i="15"/>
  <c r="N22" i="15"/>
  <c r="U21" i="15"/>
  <c r="N21" i="15"/>
  <c r="U20" i="15"/>
  <c r="N20" i="15"/>
  <c r="U19" i="15"/>
  <c r="N19" i="15"/>
  <c r="U18" i="15"/>
  <c r="N18" i="15"/>
  <c r="U17" i="15"/>
  <c r="N17" i="15"/>
  <c r="U16" i="15"/>
  <c r="N16" i="15"/>
  <c r="U15" i="15"/>
  <c r="N15" i="15"/>
  <c r="U14" i="15"/>
  <c r="N14" i="15"/>
  <c r="U13" i="15"/>
  <c r="N13" i="15"/>
  <c r="U12" i="15"/>
  <c r="N12" i="15"/>
  <c r="U11" i="15"/>
  <c r="N11" i="15"/>
  <c r="U10" i="15"/>
  <c r="N10" i="15"/>
  <c r="U9" i="15"/>
  <c r="N9" i="15"/>
  <c r="U8" i="15"/>
  <c r="N8" i="15"/>
  <c r="U7" i="15"/>
  <c r="N7" i="15"/>
  <c r="N6" i="15"/>
  <c r="N3" i="15"/>
  <c r="B47" i="14"/>
  <c r="N46" i="14"/>
  <c r="N45" i="14"/>
  <c r="N44" i="14"/>
  <c r="N43" i="14"/>
  <c r="U24" i="14"/>
  <c r="N24" i="14"/>
  <c r="U23" i="14"/>
  <c r="N23" i="14"/>
  <c r="U22" i="14"/>
  <c r="N22" i="14"/>
  <c r="U21" i="14"/>
  <c r="N21" i="14"/>
  <c r="U20" i="14"/>
  <c r="N20" i="14"/>
  <c r="U19" i="14"/>
  <c r="N19" i="14"/>
  <c r="U18" i="14"/>
  <c r="N18" i="14"/>
  <c r="U17" i="14"/>
  <c r="N17" i="14"/>
  <c r="U16" i="14"/>
  <c r="N16" i="14"/>
  <c r="U15" i="14"/>
  <c r="N15" i="14"/>
  <c r="U14" i="14"/>
  <c r="N14" i="14"/>
  <c r="U13" i="14"/>
  <c r="N13" i="14"/>
  <c r="U12" i="14"/>
  <c r="N12" i="14"/>
  <c r="U11" i="14"/>
  <c r="N11" i="14"/>
  <c r="U10" i="14"/>
  <c r="N10" i="14"/>
  <c r="U9" i="14"/>
  <c r="N9" i="14"/>
  <c r="U8" i="14"/>
  <c r="N8" i="14"/>
  <c r="U7" i="14"/>
  <c r="N7" i="14"/>
  <c r="N6" i="14"/>
  <c r="N3" i="14"/>
  <c r="B47" i="13"/>
  <c r="N46" i="13"/>
  <c r="N45" i="13"/>
  <c r="N44" i="13"/>
  <c r="N43" i="13"/>
  <c r="U24" i="13"/>
  <c r="N24" i="13"/>
  <c r="U23" i="13"/>
  <c r="N23" i="13"/>
  <c r="U22" i="13"/>
  <c r="N22" i="13"/>
  <c r="U21" i="13"/>
  <c r="N21" i="13"/>
  <c r="U20" i="13"/>
  <c r="N20" i="13"/>
  <c r="U19" i="13"/>
  <c r="N19" i="13"/>
  <c r="U18" i="13"/>
  <c r="N18" i="13"/>
  <c r="U17" i="13"/>
  <c r="N17" i="13"/>
  <c r="U16" i="13"/>
  <c r="N16" i="13"/>
  <c r="U15" i="13"/>
  <c r="N15" i="13"/>
  <c r="U14" i="13"/>
  <c r="N14" i="13"/>
  <c r="U13" i="13"/>
  <c r="N13" i="13"/>
  <c r="U12" i="13"/>
  <c r="N12" i="13"/>
  <c r="U11" i="13"/>
  <c r="N11" i="13"/>
  <c r="U10" i="13"/>
  <c r="N10" i="13"/>
  <c r="U9" i="13"/>
  <c r="N9" i="13"/>
  <c r="U8" i="13"/>
  <c r="N8" i="13"/>
  <c r="U7" i="13"/>
  <c r="N7" i="13"/>
  <c r="N6" i="13"/>
  <c r="N3" i="13"/>
  <c r="B47" i="12"/>
  <c r="N46" i="12"/>
  <c r="N45" i="12"/>
  <c r="N44" i="12"/>
  <c r="N43" i="12"/>
  <c r="U24" i="12"/>
  <c r="N24" i="12"/>
  <c r="U23" i="12"/>
  <c r="N23" i="12"/>
  <c r="U22" i="12"/>
  <c r="N22" i="12"/>
  <c r="U21" i="12"/>
  <c r="N21" i="12"/>
  <c r="U20" i="12"/>
  <c r="N20" i="12"/>
  <c r="U19" i="12"/>
  <c r="N19" i="12"/>
  <c r="U18" i="12"/>
  <c r="N18" i="12"/>
  <c r="U17" i="12"/>
  <c r="N17" i="12"/>
  <c r="U16" i="12"/>
  <c r="N16" i="12"/>
  <c r="U15" i="12"/>
  <c r="N15" i="12"/>
  <c r="U14" i="12"/>
  <c r="N14" i="12"/>
  <c r="U13" i="12"/>
  <c r="N13" i="12"/>
  <c r="U12" i="12"/>
  <c r="N12" i="12"/>
  <c r="U11" i="12"/>
  <c r="N11" i="12"/>
  <c r="U10" i="12"/>
  <c r="N10" i="12"/>
  <c r="U9" i="12"/>
  <c r="N9" i="12"/>
  <c r="U8" i="12"/>
  <c r="N8" i="12"/>
  <c r="U7" i="12"/>
  <c r="N7" i="12"/>
  <c r="N6" i="12"/>
  <c r="N3" i="12"/>
  <c r="B47" i="11"/>
  <c r="N46" i="11"/>
  <c r="N45" i="11"/>
  <c r="N44" i="11"/>
  <c r="N43" i="11"/>
  <c r="U24" i="11"/>
  <c r="N24" i="11"/>
  <c r="U23" i="11"/>
  <c r="N23" i="11"/>
  <c r="U22" i="11"/>
  <c r="N22" i="11"/>
  <c r="U21" i="11"/>
  <c r="N21" i="11"/>
  <c r="U20" i="11"/>
  <c r="N20" i="11"/>
  <c r="U19" i="11"/>
  <c r="N19" i="11"/>
  <c r="U18" i="11"/>
  <c r="N18" i="11"/>
  <c r="U17" i="11"/>
  <c r="N17" i="11"/>
  <c r="U16" i="11"/>
  <c r="N16" i="11"/>
  <c r="U15" i="11"/>
  <c r="N15" i="11"/>
  <c r="U14" i="11"/>
  <c r="N14" i="11"/>
  <c r="U13" i="11"/>
  <c r="N13" i="11"/>
  <c r="U12" i="11"/>
  <c r="N12" i="11"/>
  <c r="U11" i="11"/>
  <c r="N11" i="11"/>
  <c r="U10" i="11"/>
  <c r="N10" i="11"/>
  <c r="U9" i="11"/>
  <c r="N9" i="11"/>
  <c r="U8" i="11"/>
  <c r="N8" i="11"/>
  <c r="U7" i="11"/>
  <c r="N7" i="11"/>
  <c r="N3" i="11"/>
  <c r="B47" i="10"/>
  <c r="N46" i="10"/>
  <c r="N45" i="10"/>
  <c r="N44" i="10"/>
  <c r="N43" i="10"/>
  <c r="U24" i="10"/>
  <c r="N24" i="10"/>
  <c r="U23" i="10"/>
  <c r="N23" i="10"/>
  <c r="U22" i="10"/>
  <c r="N22" i="10"/>
  <c r="U21" i="10"/>
  <c r="N21" i="10"/>
  <c r="U20" i="10"/>
  <c r="N20" i="10"/>
  <c r="U19" i="10"/>
  <c r="N19" i="10"/>
  <c r="U18" i="10"/>
  <c r="N18" i="10"/>
  <c r="U17" i="10"/>
  <c r="N17" i="10"/>
  <c r="U16" i="10"/>
  <c r="N16" i="10"/>
  <c r="U15" i="10"/>
  <c r="N15" i="10"/>
  <c r="U14" i="10"/>
  <c r="N14" i="10"/>
  <c r="U13" i="10"/>
  <c r="N13" i="10"/>
  <c r="U12" i="10"/>
  <c r="N12" i="10"/>
  <c r="U11" i="10"/>
  <c r="N11" i="10"/>
  <c r="U10" i="10"/>
  <c r="N10" i="10"/>
  <c r="U9" i="10"/>
  <c r="N9" i="10"/>
  <c r="U8" i="10"/>
  <c r="N8" i="10"/>
  <c r="U7" i="10"/>
  <c r="N7" i="10"/>
  <c r="N6" i="10"/>
  <c r="N3" i="10"/>
  <c r="B47" i="9"/>
  <c r="N46" i="9"/>
  <c r="N45" i="9"/>
  <c r="N44" i="9"/>
  <c r="N43" i="9"/>
  <c r="U24" i="9"/>
  <c r="N24" i="9"/>
  <c r="U23" i="9"/>
  <c r="N23" i="9"/>
  <c r="U22" i="9"/>
  <c r="N22" i="9"/>
  <c r="U21" i="9"/>
  <c r="N21" i="9"/>
  <c r="U20" i="9"/>
  <c r="N20" i="9"/>
  <c r="U19" i="9"/>
  <c r="N19" i="9"/>
  <c r="U18" i="9"/>
  <c r="N18" i="9"/>
  <c r="U17" i="9"/>
  <c r="N17" i="9"/>
  <c r="U16" i="9"/>
  <c r="N16" i="9"/>
  <c r="U15" i="9"/>
  <c r="N15" i="9"/>
  <c r="U14" i="9"/>
  <c r="N14" i="9"/>
  <c r="U13" i="9"/>
  <c r="N13" i="9"/>
  <c r="U12" i="9"/>
  <c r="N12" i="9"/>
  <c r="U11" i="9"/>
  <c r="N11" i="9"/>
  <c r="U10" i="9"/>
  <c r="N10" i="9"/>
  <c r="U9" i="9"/>
  <c r="N9" i="9"/>
  <c r="U8" i="9"/>
  <c r="N8" i="9"/>
  <c r="U7" i="9"/>
  <c r="N7" i="9"/>
  <c r="N6" i="9"/>
  <c r="N3" i="9"/>
  <c r="B47" i="8"/>
  <c r="N46" i="8"/>
  <c r="N45" i="8"/>
  <c r="N44" i="8"/>
  <c r="N43" i="8"/>
  <c r="U24" i="8"/>
  <c r="N24" i="8"/>
  <c r="U23" i="8"/>
  <c r="N23" i="8"/>
  <c r="U22" i="8"/>
  <c r="N22" i="8"/>
  <c r="U21" i="8"/>
  <c r="N21" i="8"/>
  <c r="U20" i="8"/>
  <c r="N20" i="8"/>
  <c r="U19" i="8"/>
  <c r="N19" i="8"/>
  <c r="U18" i="8"/>
  <c r="N18" i="8"/>
  <c r="U17" i="8"/>
  <c r="N17" i="8"/>
  <c r="U16" i="8"/>
  <c r="N16" i="8"/>
  <c r="U15" i="8"/>
  <c r="N15" i="8"/>
  <c r="U14" i="8"/>
  <c r="N14" i="8"/>
  <c r="U13" i="8"/>
  <c r="N13" i="8"/>
  <c r="U12" i="8"/>
  <c r="N12" i="8"/>
  <c r="U11" i="8"/>
  <c r="N11" i="8"/>
  <c r="U10" i="8"/>
  <c r="N10" i="8"/>
  <c r="U9" i="8"/>
  <c r="N9" i="8"/>
  <c r="U8" i="8"/>
  <c r="N8" i="8"/>
  <c r="U7" i="8"/>
  <c r="N7" i="8"/>
  <c r="N6" i="8"/>
  <c r="N3" i="8"/>
  <c r="B47" i="7"/>
  <c r="N46" i="7"/>
  <c r="N45" i="7"/>
  <c r="N44" i="7"/>
  <c r="N43" i="7"/>
  <c r="U24" i="7"/>
  <c r="N24" i="7"/>
  <c r="U23" i="7"/>
  <c r="N23" i="7"/>
  <c r="U22" i="7"/>
  <c r="N22" i="7"/>
  <c r="U21" i="7"/>
  <c r="N21" i="7"/>
  <c r="U20" i="7"/>
  <c r="N20" i="7"/>
  <c r="U19" i="7"/>
  <c r="N19" i="7"/>
  <c r="U18" i="7"/>
  <c r="N18" i="7"/>
  <c r="U17" i="7"/>
  <c r="N17" i="7"/>
  <c r="U16" i="7"/>
  <c r="N16" i="7"/>
  <c r="U15" i="7"/>
  <c r="N15" i="7"/>
  <c r="U14" i="7"/>
  <c r="N14" i="7"/>
  <c r="U13" i="7"/>
  <c r="N13" i="7"/>
  <c r="U12" i="7"/>
  <c r="N12" i="7"/>
  <c r="U11" i="7"/>
  <c r="N11" i="7"/>
  <c r="U10" i="7"/>
  <c r="N10" i="7"/>
  <c r="U9" i="7"/>
  <c r="N9" i="7"/>
  <c r="U8" i="7"/>
  <c r="N8" i="7"/>
  <c r="U7" i="7"/>
  <c r="N7" i="7"/>
  <c r="N6" i="7"/>
  <c r="N3" i="7"/>
  <c r="B47" i="6"/>
  <c r="N46" i="6"/>
  <c r="N45" i="6"/>
  <c r="N44" i="6"/>
  <c r="N43" i="6"/>
  <c r="U24" i="6"/>
  <c r="N24" i="6"/>
  <c r="U23" i="6"/>
  <c r="N23" i="6"/>
  <c r="U22" i="6"/>
  <c r="N22" i="6"/>
  <c r="U21" i="6"/>
  <c r="N21" i="6"/>
  <c r="U20" i="6"/>
  <c r="N20" i="6"/>
  <c r="U19" i="6"/>
  <c r="N19" i="6"/>
  <c r="U18" i="6"/>
  <c r="N18" i="6"/>
  <c r="U17" i="6"/>
  <c r="N17" i="6"/>
  <c r="U16" i="6"/>
  <c r="N16" i="6"/>
  <c r="U15" i="6"/>
  <c r="N15" i="6"/>
  <c r="U14" i="6"/>
  <c r="N14" i="6"/>
  <c r="U13" i="6"/>
  <c r="N13" i="6"/>
  <c r="U12" i="6"/>
  <c r="N12" i="6"/>
  <c r="U11" i="6"/>
  <c r="N11" i="6"/>
  <c r="U10" i="6"/>
  <c r="N10" i="6"/>
  <c r="U9" i="6"/>
  <c r="N9" i="6"/>
  <c r="U8" i="6"/>
  <c r="N8" i="6"/>
  <c r="U7" i="6"/>
  <c r="N7" i="6"/>
  <c r="N6" i="6"/>
  <c r="N3" i="6"/>
  <c r="B47" i="5"/>
  <c r="N46" i="5"/>
  <c r="N45" i="5"/>
  <c r="N44" i="5"/>
  <c r="N43" i="5"/>
  <c r="U24" i="5"/>
  <c r="N24" i="5"/>
  <c r="U23" i="5"/>
  <c r="N23" i="5"/>
  <c r="U22" i="5"/>
  <c r="N22" i="5"/>
  <c r="U21" i="5"/>
  <c r="N21" i="5"/>
  <c r="U20" i="5"/>
  <c r="N20" i="5"/>
  <c r="U19" i="5"/>
  <c r="N19" i="5"/>
  <c r="U18" i="5"/>
  <c r="N18" i="5"/>
  <c r="U17" i="5"/>
  <c r="N17" i="5"/>
  <c r="U16" i="5"/>
  <c r="N16" i="5"/>
  <c r="U15" i="5"/>
  <c r="N15" i="5"/>
  <c r="U14" i="5"/>
  <c r="N14" i="5"/>
  <c r="U13" i="5"/>
  <c r="N13" i="5"/>
  <c r="U12" i="5"/>
  <c r="N12" i="5"/>
  <c r="U11" i="5"/>
  <c r="N11" i="5"/>
  <c r="U10" i="5"/>
  <c r="N10" i="5"/>
  <c r="U9" i="5"/>
  <c r="N9" i="5"/>
  <c r="U8" i="5"/>
  <c r="N8" i="5"/>
  <c r="U7" i="5"/>
  <c r="N7" i="5"/>
  <c r="N6" i="5"/>
  <c r="N3" i="5"/>
  <c r="B47" i="4"/>
  <c r="N46" i="4"/>
  <c r="N45" i="4"/>
  <c r="N44" i="4"/>
  <c r="N43" i="4"/>
  <c r="U24" i="4"/>
  <c r="N24" i="4"/>
  <c r="U23" i="4"/>
  <c r="N23" i="4"/>
  <c r="U22" i="4"/>
  <c r="N22" i="4"/>
  <c r="U21" i="4"/>
  <c r="N21" i="4"/>
  <c r="U20" i="4"/>
  <c r="N20" i="4"/>
  <c r="U19" i="4"/>
  <c r="N19" i="4"/>
  <c r="U18" i="4"/>
  <c r="N18" i="4"/>
  <c r="U17" i="4"/>
  <c r="N17" i="4"/>
  <c r="U16" i="4"/>
  <c r="N16" i="4"/>
  <c r="U15" i="4"/>
  <c r="N15" i="4"/>
  <c r="U14" i="4"/>
  <c r="N14" i="4"/>
  <c r="U13" i="4"/>
  <c r="N13" i="4"/>
  <c r="U12" i="4"/>
  <c r="N12" i="4"/>
  <c r="U11" i="4"/>
  <c r="N11" i="4"/>
  <c r="U10" i="4"/>
  <c r="N10" i="4"/>
  <c r="U9" i="4"/>
  <c r="N9" i="4"/>
  <c r="U8" i="4"/>
  <c r="N8" i="4"/>
  <c r="U7" i="4"/>
  <c r="N7" i="4"/>
  <c r="N6" i="4"/>
  <c r="N3" i="4"/>
  <c r="B47" i="3"/>
  <c r="N46" i="3"/>
  <c r="N45" i="3"/>
  <c r="N44" i="3"/>
  <c r="N43" i="3"/>
  <c r="U24" i="3"/>
  <c r="N24" i="3"/>
  <c r="U23" i="3"/>
  <c r="N23" i="3"/>
  <c r="U22" i="3"/>
  <c r="N22" i="3"/>
  <c r="U21" i="3"/>
  <c r="N21" i="3"/>
  <c r="U20" i="3"/>
  <c r="N20" i="3"/>
  <c r="U19" i="3"/>
  <c r="N19" i="3"/>
  <c r="U18" i="3"/>
  <c r="N18" i="3"/>
  <c r="U17" i="3"/>
  <c r="N17" i="3"/>
  <c r="U16" i="3"/>
  <c r="N16" i="3"/>
  <c r="U15" i="3"/>
  <c r="N15" i="3"/>
  <c r="U14" i="3"/>
  <c r="N14" i="3"/>
  <c r="U13" i="3"/>
  <c r="N13" i="3"/>
  <c r="U12" i="3"/>
  <c r="N12" i="3"/>
  <c r="U11" i="3"/>
  <c r="N11" i="3"/>
  <c r="U10" i="3"/>
  <c r="N10" i="3"/>
  <c r="U9" i="3"/>
  <c r="N9" i="3"/>
  <c r="U8" i="3"/>
  <c r="N8" i="3"/>
  <c r="U7" i="3"/>
  <c r="N7" i="3"/>
  <c r="N6" i="3"/>
  <c r="N3" i="3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7" i="1"/>
  <c r="N13" i="1"/>
  <c r="N6" i="1" l="1"/>
  <c r="N44" i="1" l="1"/>
  <c r="N45" i="1"/>
  <c r="N46" i="1"/>
  <c r="N43" i="1"/>
  <c r="N24" i="1"/>
  <c r="N11" i="1"/>
  <c r="N12" i="1"/>
  <c r="N8" i="1" l="1"/>
  <c r="N9" i="1"/>
  <c r="N10" i="1"/>
  <c r="N14" i="1"/>
  <c r="N15" i="1"/>
  <c r="N16" i="1"/>
  <c r="N17" i="1"/>
  <c r="N18" i="1"/>
  <c r="N19" i="1"/>
  <c r="N20" i="1"/>
  <c r="N21" i="1"/>
  <c r="N22" i="1"/>
  <c r="N23" i="1"/>
  <c r="B47" i="1" l="1"/>
  <c r="N7" i="1" l="1"/>
  <c r="N3" i="1"/>
</calcChain>
</file>

<file path=xl/sharedStrings.xml><?xml version="1.0" encoding="utf-8"?>
<sst xmlns="http://schemas.openxmlformats.org/spreadsheetml/2006/main" count="2512" uniqueCount="403">
  <si>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</si>
  <si>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</si>
  <si>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</si>
  <si>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</si>
  <si>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</si>
  <si>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</si>
  <si>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</si>
  <si>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</si>
  <si>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</si>
  <si>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</si>
  <si>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</si>
  <si>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</si>
  <si>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</si>
  <si>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</si>
  <si>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</si>
  <si>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</si>
  <si>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</si>
  <si>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</si>
  <si>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</si>
  <si>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Remark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</si>
  <si>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</si>
  <si>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</si>
  <si>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</si>
  <si>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</si>
  <si>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</si>
  <si>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</si>
  <si>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기타</t>
    <phoneticPr fontId="2" type="noConversion"/>
  </si>
  <si>
    <t>Uniquey</t>
    <phoneticPr fontId="2" type="noConversion"/>
  </si>
  <si>
    <t>Remark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</si>
  <si>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</si>
  <si>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</si>
  <si>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</si>
  <si>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</si>
  <si>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</si>
  <si>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심사기본</t>
    <phoneticPr fontId="2" type="noConversion"/>
  </si>
  <si>
    <t>CONSENT_MST_RID</t>
    <phoneticPr fontId="2" type="noConversion"/>
  </si>
  <si>
    <t>USE_YN</t>
    <phoneticPr fontId="2" type="noConversion"/>
  </si>
  <si>
    <t>IX_CONSENT_MST_PK</t>
    <phoneticPr fontId="2" type="noConversion"/>
  </si>
  <si>
    <t>IX_CONSENT_MST_01</t>
    <phoneticPr fontId="2" type="noConversion"/>
  </si>
  <si>
    <t>IX_CONSENT_MST_02</t>
    <phoneticPr fontId="2" type="noConversion"/>
  </si>
  <si>
    <t>IX_CONSENT_MST_03</t>
    <phoneticPr fontId="2" type="noConversion"/>
  </si>
  <si>
    <t>HOS_TYPE</t>
    <phoneticPr fontId="2" type="noConversion"/>
  </si>
  <si>
    <t>v0.1</t>
    <phoneticPr fontId="2" type="noConversion"/>
  </si>
  <si>
    <t>)</t>
    <phoneticPr fontId="2" type="noConversion"/>
  </si>
  <si>
    <t>PATIENT_CODE, VISIT_TYPE, HOS_TYPE</t>
    <phoneticPr fontId="2" type="noConversion"/>
  </si>
  <si>
    <t>Y</t>
    <phoneticPr fontId="2" type="noConversion"/>
  </si>
  <si>
    <r>
      <rPr>
        <sz val="9"/>
        <rFont val="Malgun Gothic"/>
        <family val="2"/>
      </rPr>
      <t>USER_ID</t>
    </r>
  </si>
  <si>
    <r>
      <rPr>
        <sz val="9"/>
        <rFont val="Malgun Gothic"/>
        <family val="2"/>
      </rPr>
      <t>USER_NAME</t>
    </r>
  </si>
  <si>
    <r>
      <rPr>
        <sz val="9"/>
        <rFont val="Malgun Gothic"/>
        <family val="2"/>
      </rPr>
      <t>USER_GROUP_CODE</t>
    </r>
  </si>
  <si>
    <r>
      <rPr>
        <sz val="9"/>
        <rFont val="Malgun Gothic"/>
        <family val="2"/>
      </rPr>
      <t>USER_PASSWORD</t>
    </r>
  </si>
  <si>
    <r>
      <rPr>
        <sz val="9"/>
        <rFont val="Malgun Gothic"/>
        <family val="2"/>
      </rPr>
      <t>USER_DEPARTMENT</t>
    </r>
  </si>
  <si>
    <r>
      <rPr>
        <sz val="9"/>
        <rFont val="Malgun Gothic"/>
        <family val="2"/>
      </rPr>
      <t>CREATE_TIME</t>
    </r>
  </si>
  <si>
    <r>
      <rPr>
        <sz val="9"/>
        <rFont val="Malgun Gothic"/>
        <family val="2"/>
      </rPr>
      <t>CREATE_USER_ID</t>
    </r>
  </si>
  <si>
    <r>
      <rPr>
        <sz val="9"/>
        <rFont val="Malgun Gothic"/>
        <family val="2"/>
      </rPr>
      <t>UPDATE_TIME</t>
    </r>
  </si>
  <si>
    <r>
      <rPr>
        <sz val="9"/>
        <rFont val="Malgun Gothic"/>
        <family val="2"/>
      </rPr>
      <t>UPDATE_USER_ID</t>
    </r>
  </si>
  <si>
    <r>
      <rPr>
        <sz val="9"/>
        <rFont val="Malgun Gothic"/>
        <family val="2"/>
      </rPr>
      <t>로그인 사용자 ID</t>
    </r>
  </si>
  <si>
    <r>
      <rPr>
        <sz val="9"/>
        <rFont val="Malgun Gothic"/>
        <family val="2"/>
      </rPr>
      <t>사용자명</t>
    </r>
  </si>
  <si>
    <r>
      <rPr>
        <sz val="9"/>
        <rFont val="Malgun Gothic"/>
        <family val="2"/>
      </rPr>
      <t>사용자 그룹 코드</t>
    </r>
  </si>
  <si>
    <r>
      <rPr>
        <sz val="9"/>
        <rFont val="Malgun Gothic"/>
        <family val="2"/>
      </rPr>
      <t>사용자 암호</t>
    </r>
  </si>
  <si>
    <r>
      <rPr>
        <sz val="9"/>
        <rFont val="Malgun Gothic"/>
        <family val="2"/>
      </rPr>
      <t>사용자 부서</t>
    </r>
  </si>
  <si>
    <r>
      <rPr>
        <sz val="9"/>
        <rFont val="Malgun Gothic"/>
        <family val="2"/>
      </rPr>
      <t>생성 시간</t>
    </r>
  </si>
  <si>
    <r>
      <rPr>
        <sz val="9"/>
        <rFont val="Malgun Gothic"/>
        <family val="2"/>
      </rPr>
      <t>생성 사용자</t>
    </r>
  </si>
  <si>
    <r>
      <rPr>
        <sz val="9"/>
        <rFont val="Malgun Gothic"/>
        <family val="2"/>
      </rPr>
      <t>변경 시간</t>
    </r>
  </si>
  <si>
    <r>
      <rPr>
        <sz val="9"/>
        <rFont val="Malgun Gothic"/>
        <family val="2"/>
      </rPr>
      <t>변경 사용자</t>
    </r>
  </si>
  <si>
    <r>
      <rPr>
        <sz val="9"/>
        <rFont val="Malgun Gothic"/>
        <family val="2"/>
      </rPr>
      <t>Y</t>
    </r>
  </si>
  <si>
    <r>
      <rPr>
        <sz val="9"/>
        <rFont val="Malgun Gothic"/>
        <family val="2"/>
      </rPr>
      <t>VARCHAR</t>
    </r>
  </si>
  <si>
    <r>
      <rPr>
        <sz val="9"/>
        <rFont val="Malgun Gothic"/>
        <family val="2"/>
      </rPr>
      <t>DATETIME</t>
    </r>
  </si>
  <si>
    <t>VARCHAR</t>
    <phoneticPr fontId="2" type="noConversion"/>
  </si>
  <si>
    <t>USER_MST</t>
    <phoneticPr fontId="2" type="noConversion"/>
  </si>
  <si>
    <t>사용자 정보</t>
    <phoneticPr fontId="2" type="noConversion"/>
  </si>
  <si>
    <t>SALES_ORDER_MST</t>
    <phoneticPr fontId="2" type="noConversion"/>
  </si>
  <si>
    <r>
      <rPr>
        <sz val="9"/>
        <rFont val="Malgun Gothic"/>
        <family val="2"/>
      </rPr>
      <t>SALES_ORDER_ID</t>
    </r>
  </si>
  <si>
    <r>
      <rPr>
        <sz val="9"/>
        <rFont val="Malgun Gothic"/>
        <family val="2"/>
      </rPr>
      <t>ORDER_DATE</t>
    </r>
  </si>
  <si>
    <r>
      <rPr>
        <sz val="9"/>
        <rFont val="Malgun Gothic"/>
        <family val="2"/>
      </rPr>
      <t>CUSTOMER_CODE</t>
    </r>
  </si>
  <si>
    <r>
      <rPr>
        <sz val="9"/>
        <rFont val="Malgun Gothic"/>
        <family val="2"/>
      </rPr>
      <t>PRODUCT_CODE</t>
    </r>
  </si>
  <si>
    <r>
      <rPr>
        <sz val="9"/>
        <rFont val="Malgun Gothic"/>
        <family val="2"/>
      </rPr>
      <t>ORDER_QTY</t>
    </r>
  </si>
  <si>
    <r>
      <rPr>
        <sz val="9"/>
        <rFont val="Malgun Gothic"/>
        <family val="2"/>
      </rPr>
      <t>CONFIRM_FLAG</t>
    </r>
  </si>
  <si>
    <r>
      <rPr>
        <sz val="9"/>
        <rFont val="Malgun Gothic"/>
        <family val="2"/>
      </rPr>
      <t>SHIP_FLAG</t>
    </r>
  </si>
  <si>
    <r>
      <rPr>
        <sz val="9"/>
        <rFont val="Malgun Gothic"/>
        <family val="2"/>
      </rPr>
      <t>고객 주문서 코드</t>
    </r>
  </si>
  <si>
    <r>
      <rPr>
        <sz val="9"/>
        <rFont val="Malgun Gothic"/>
        <family val="2"/>
      </rPr>
      <t>주문 일자</t>
    </r>
  </si>
  <si>
    <r>
      <rPr>
        <sz val="9"/>
        <rFont val="Malgun Gothic"/>
        <family val="2"/>
      </rPr>
      <t>고객 코드</t>
    </r>
  </si>
  <si>
    <r>
      <rPr>
        <sz val="9"/>
        <rFont val="Malgun Gothic"/>
        <family val="2"/>
      </rPr>
      <t>주문 제품 코드, 품번</t>
    </r>
  </si>
  <si>
    <r>
      <rPr>
        <sz val="9"/>
        <rFont val="Malgun Gothic"/>
        <family val="2"/>
      </rPr>
      <t>주문 수량</t>
    </r>
  </si>
  <si>
    <r>
      <rPr>
        <sz val="9"/>
        <rFont val="Malgun Gothic"/>
        <family val="2"/>
      </rPr>
      <t>확정 여부. 미확정 : null, 확정 : 'Y'</t>
    </r>
  </si>
  <si>
    <r>
      <rPr>
        <sz val="9"/>
        <rFont val="Malgun Gothic"/>
        <family val="2"/>
      </rPr>
      <t>츨하 여부. 미출하 : null, 출하 : 'Y'</t>
    </r>
  </si>
  <si>
    <r>
      <rPr>
        <sz val="9"/>
        <rFont val="Malgun Gothic"/>
        <family val="2"/>
      </rPr>
      <t>주문서 생성 시간</t>
    </r>
  </si>
  <si>
    <r>
      <rPr>
        <sz val="9"/>
        <rFont val="Malgun Gothic"/>
        <family val="2"/>
      </rPr>
      <t>주문서 생성 사용자</t>
    </r>
  </si>
  <si>
    <r>
      <rPr>
        <sz val="9"/>
        <rFont val="Malgun Gothic"/>
        <family val="2"/>
      </rPr>
      <t>주문서 변경 시간</t>
    </r>
  </si>
  <si>
    <r>
      <rPr>
        <sz val="9"/>
        <rFont val="Malgun Gothic"/>
        <family val="2"/>
      </rPr>
      <t>주문서 변경 사용자</t>
    </r>
  </si>
  <si>
    <r>
      <rPr>
        <sz val="9"/>
        <rFont val="Malgun Gothic"/>
        <family val="2"/>
      </rPr>
      <t>NUMERIC</t>
    </r>
  </si>
  <si>
    <r>
      <rPr>
        <sz val="9"/>
        <rFont val="Malgun Gothic"/>
        <family val="2"/>
      </rPr>
      <t>CHAR</t>
    </r>
  </si>
  <si>
    <t>SHIP_LOT_HIS</t>
    <phoneticPr fontId="2" type="noConversion"/>
  </si>
  <si>
    <r>
      <rPr>
        <sz val="9"/>
        <rFont val="Malgun Gothic"/>
        <family val="2"/>
      </rPr>
      <t>LOT_ID</t>
    </r>
  </si>
  <si>
    <r>
      <rPr>
        <sz val="9"/>
        <rFont val="Malgun Gothic"/>
        <family val="2"/>
      </rPr>
      <t>SHIP_TIME</t>
    </r>
  </si>
  <si>
    <r>
      <rPr>
        <sz val="9"/>
        <rFont val="Malgun Gothic"/>
        <family val="2"/>
      </rPr>
      <t>SHIP_QTY</t>
    </r>
  </si>
  <si>
    <r>
      <rPr>
        <sz val="9"/>
        <rFont val="Malgun Gothic"/>
        <family val="2"/>
      </rPr>
      <t>SHIP_USER_ID</t>
    </r>
  </si>
  <si>
    <r>
      <rPr>
        <sz val="9"/>
        <rFont val="Malgun Gothic"/>
        <family val="2"/>
      </rPr>
      <t>출하 LOT ID</t>
    </r>
  </si>
  <si>
    <r>
      <rPr>
        <sz val="9"/>
        <rFont val="Malgun Gothic"/>
        <family val="2"/>
      </rPr>
      <t>출하 시간</t>
    </r>
  </si>
  <si>
    <r>
      <rPr>
        <sz val="9"/>
        <rFont val="Malgun Gothic"/>
        <family val="2"/>
      </rPr>
      <t>출하 제품 코드, 품번</t>
    </r>
  </si>
  <si>
    <r>
      <rPr>
        <sz val="9"/>
        <rFont val="Malgun Gothic"/>
        <family val="2"/>
      </rPr>
      <t>출하 수량</t>
    </r>
  </si>
  <si>
    <r>
      <rPr>
        <sz val="9"/>
        <rFont val="Malgun Gothic"/>
        <family val="2"/>
      </rPr>
      <t>출하 사용자</t>
    </r>
  </si>
  <si>
    <t>PURCHASE_ORDER_MST</t>
    <phoneticPr fontId="2" type="noConversion"/>
  </si>
  <si>
    <r>
      <rPr>
        <sz val="9"/>
        <rFont val="Malgun Gothic"/>
        <family val="2"/>
      </rPr>
      <t>PURCHASE_ORDER_ID</t>
    </r>
  </si>
  <si>
    <r>
      <rPr>
        <sz val="9"/>
        <rFont val="Malgun Gothic"/>
        <family val="2"/>
      </rPr>
      <t>VENDOR_CODE</t>
    </r>
  </si>
  <si>
    <r>
      <rPr>
        <sz val="9"/>
        <rFont val="Malgun Gothic"/>
        <family val="2"/>
      </rPr>
      <t>MATERIAL_CODE</t>
    </r>
  </si>
  <si>
    <r>
      <rPr>
        <sz val="9"/>
        <rFont val="Malgun Gothic"/>
        <family val="2"/>
      </rPr>
      <t>STOCK_IN_FLAG</t>
    </r>
  </si>
  <si>
    <r>
      <rPr>
        <sz val="9"/>
        <rFont val="Malgun Gothic"/>
        <family val="2"/>
      </rPr>
      <t>STOCK_IN_STORE_CODE</t>
    </r>
  </si>
  <si>
    <r>
      <rPr>
        <sz val="9"/>
        <rFont val="Malgun Gothic"/>
        <family val="2"/>
      </rPr>
      <t>STOCK_IN_LOT_ID</t>
    </r>
  </si>
  <si>
    <r>
      <rPr>
        <sz val="9"/>
        <rFont val="Malgun Gothic"/>
        <family val="2"/>
      </rPr>
      <t>구매 납품서 코드</t>
    </r>
  </si>
  <si>
    <r>
      <rPr>
        <sz val="9"/>
        <rFont val="Malgun Gothic"/>
        <family val="2"/>
      </rPr>
      <t>구매발주 일자</t>
    </r>
  </si>
  <si>
    <r>
      <rPr>
        <sz val="9"/>
        <rFont val="Malgun Gothic"/>
        <family val="2"/>
      </rPr>
      <t>납품처 코드</t>
    </r>
  </si>
  <si>
    <r>
      <rPr>
        <sz val="9"/>
        <rFont val="Malgun Gothic"/>
        <family val="2"/>
      </rPr>
      <t>자재 품번</t>
    </r>
  </si>
  <si>
    <r>
      <rPr>
        <sz val="9"/>
        <rFont val="Malgun Gothic"/>
        <family val="2"/>
      </rPr>
      <t>발주 수량</t>
    </r>
  </si>
  <si>
    <r>
      <rPr>
        <sz val="9"/>
        <rFont val="Malgun Gothic"/>
        <family val="2"/>
      </rPr>
      <t>입하 여부. 미입하 : null, 입하 : 'Y'</t>
    </r>
  </si>
  <si>
    <r>
      <rPr>
        <sz val="9"/>
        <rFont val="Malgun Gothic"/>
        <family val="2"/>
      </rPr>
      <t>입하 창고 코드</t>
    </r>
  </si>
  <si>
    <r>
      <rPr>
        <sz val="9"/>
        <rFont val="Malgun Gothic"/>
        <family val="2"/>
      </rPr>
      <t>입하 자재 LOT ID</t>
    </r>
  </si>
  <si>
    <t>WORK_ORDER_MST</t>
    <phoneticPr fontId="2" type="noConversion"/>
  </si>
  <si>
    <r>
      <rPr>
        <sz val="9"/>
        <rFont val="Malgun Gothic"/>
        <family val="2"/>
      </rPr>
      <t>WORK_ORDER_ID</t>
    </r>
  </si>
  <si>
    <r>
      <rPr>
        <sz val="9"/>
        <rFont val="Malgun Gothic"/>
        <family val="2"/>
      </rPr>
      <t>ORDER_STATUS</t>
    </r>
  </si>
  <si>
    <r>
      <rPr>
        <sz val="9"/>
        <rFont val="Malgun Gothic"/>
        <family val="2"/>
      </rPr>
      <t>PRODUCT_QTY</t>
    </r>
  </si>
  <si>
    <r>
      <rPr>
        <sz val="9"/>
        <rFont val="Malgun Gothic"/>
        <family val="2"/>
      </rPr>
      <t>DEFECT_QTY</t>
    </r>
  </si>
  <si>
    <r>
      <rPr>
        <sz val="9"/>
        <rFont val="Malgun Gothic"/>
        <family val="2"/>
      </rPr>
      <t>WORK_START_TIME</t>
    </r>
  </si>
  <si>
    <r>
      <rPr>
        <sz val="9"/>
        <rFont val="Malgun Gothic"/>
        <family val="2"/>
      </rPr>
      <t>WORK_CLOSE_TIME</t>
    </r>
  </si>
  <si>
    <r>
      <rPr>
        <sz val="9"/>
        <rFont val="Malgun Gothic"/>
        <family val="2"/>
      </rPr>
      <t>WORK_CLOSE_USER_ID</t>
    </r>
  </si>
  <si>
    <r>
      <rPr>
        <sz val="9"/>
        <rFont val="Malgun Gothic"/>
        <family val="2"/>
      </rPr>
      <t>생산 작업지시 코드</t>
    </r>
  </si>
  <si>
    <r>
      <rPr>
        <sz val="9"/>
        <rFont val="Malgun Gothic"/>
        <family val="2"/>
      </rPr>
      <t>작업 일자</t>
    </r>
  </si>
  <si>
    <r>
      <rPr>
        <sz val="9"/>
        <rFont val="Malgun Gothic"/>
        <family val="2"/>
      </rPr>
      <t>생산 제품코드, 품번</t>
    </r>
  </si>
  <si>
    <r>
      <rPr>
        <sz val="9"/>
        <rFont val="Malgun Gothic"/>
        <family val="2"/>
      </rPr>
      <t>고객사 코드</t>
    </r>
  </si>
  <si>
    <r>
      <rPr>
        <sz val="9"/>
        <rFont val="Malgun Gothic"/>
        <family val="2"/>
      </rPr>
      <t>계획 수량</t>
    </r>
  </si>
  <si>
    <r>
      <rPr>
        <sz val="9"/>
        <rFont val="Malgun Gothic"/>
        <family val="2"/>
      </rPr>
      <t>지시 상태. 최초 : OPEN, 생산 중 : PROC, 마감 : CLOSE</t>
    </r>
  </si>
  <si>
    <r>
      <rPr>
        <sz val="9"/>
        <rFont val="Malgun Gothic"/>
        <family val="2"/>
      </rPr>
      <t>생산 수량</t>
    </r>
  </si>
  <si>
    <r>
      <rPr>
        <sz val="9"/>
        <rFont val="Malgun Gothic"/>
        <family val="2"/>
      </rPr>
      <t>불량 수량</t>
    </r>
  </si>
  <si>
    <r>
      <rPr>
        <sz val="9"/>
        <rFont val="Malgun Gothic"/>
        <family val="2"/>
      </rPr>
      <t>작업 시작 시간</t>
    </r>
  </si>
  <si>
    <r>
      <rPr>
        <sz val="9"/>
        <rFont val="Malgun Gothic"/>
        <family val="2"/>
      </rPr>
      <t>지시 마감 시간</t>
    </r>
  </si>
  <si>
    <r>
      <rPr>
        <sz val="9"/>
        <rFont val="Malgun Gothic"/>
        <family val="2"/>
      </rPr>
      <t>지시 마감자</t>
    </r>
  </si>
  <si>
    <r>
      <rPr>
        <sz val="9"/>
        <rFont val="Malgun Gothic"/>
        <family val="2"/>
      </rPr>
      <t>작업지시 생성 시간</t>
    </r>
  </si>
  <si>
    <r>
      <rPr>
        <sz val="9"/>
        <rFont val="Malgun Gothic"/>
        <family val="2"/>
      </rPr>
      <t>작업지시 생성 사용자</t>
    </r>
  </si>
  <si>
    <r>
      <rPr>
        <sz val="9"/>
        <rFont val="Malgun Gothic"/>
        <family val="2"/>
      </rPr>
      <t>작업지시 변경 시간</t>
    </r>
  </si>
  <si>
    <r>
      <rPr>
        <sz val="9"/>
        <rFont val="Malgun Gothic"/>
        <family val="2"/>
      </rPr>
      <t>작업지시 변경 사용자</t>
    </r>
  </si>
  <si>
    <t>OPERATION_MST</t>
    <phoneticPr fontId="2" type="noConversion"/>
  </si>
  <si>
    <r>
      <rPr>
        <sz val="9"/>
        <rFont val="Malgun Gothic"/>
        <family val="2"/>
      </rPr>
      <t>OPERATION_CODE</t>
    </r>
  </si>
  <si>
    <r>
      <rPr>
        <sz val="9"/>
        <rFont val="Malgun Gothic"/>
        <family val="2"/>
      </rPr>
      <t>OPERATION_NAME</t>
    </r>
  </si>
  <si>
    <r>
      <rPr>
        <sz val="9"/>
        <rFont val="Malgun Gothic"/>
        <family val="2"/>
      </rPr>
      <t>CHECK_DEFECT_FLAG</t>
    </r>
  </si>
  <si>
    <r>
      <rPr>
        <sz val="9"/>
        <rFont val="Malgun Gothic"/>
        <family val="2"/>
      </rPr>
      <t>CHECK_INSPECT_FLAG</t>
    </r>
  </si>
  <si>
    <r>
      <rPr>
        <sz val="9"/>
        <rFont val="Malgun Gothic"/>
        <family val="2"/>
      </rPr>
      <t>CHECK_MATERIAL_FLAG</t>
    </r>
  </si>
  <si>
    <r>
      <rPr>
        <sz val="9"/>
        <rFont val="Malgun Gothic"/>
        <family val="2"/>
      </rPr>
      <t>공정 코드</t>
    </r>
  </si>
  <si>
    <r>
      <rPr>
        <sz val="9"/>
        <rFont val="Malgun Gothic"/>
        <family val="2"/>
      </rPr>
      <t>공정명</t>
    </r>
  </si>
  <si>
    <r>
      <rPr>
        <sz val="9"/>
        <rFont val="Malgun Gothic"/>
        <family val="2"/>
      </rPr>
      <t>불량 입력 체크 여부. 미체크 : null, 체크 : 'Y'</t>
    </r>
  </si>
  <si>
    <r>
      <rPr>
        <sz val="9"/>
        <rFont val="Malgun Gothic"/>
        <family val="2"/>
      </rPr>
      <t>검사 데이터 입력 체크 여부. 미체크 : null, 체크 : 'Y'</t>
    </r>
  </si>
  <si>
    <r>
      <rPr>
        <sz val="9"/>
        <rFont val="Malgun Gothic"/>
        <family val="2"/>
      </rPr>
      <t>자재 사용 체크 여부. 미체크 : null, 체크 : 'Y'</t>
    </r>
  </si>
  <si>
    <t>PRODUCT_MST</t>
    <phoneticPr fontId="2" type="noConversion"/>
  </si>
  <si>
    <r>
      <rPr>
        <sz val="9"/>
        <rFont val="Malgun Gothic"/>
        <family val="2"/>
      </rPr>
      <t>PRODUCT_NAME</t>
    </r>
  </si>
  <si>
    <r>
      <rPr>
        <sz val="9"/>
        <rFont val="Malgun Gothic"/>
        <family val="2"/>
      </rPr>
      <t>PRODUCT_TYPE</t>
    </r>
  </si>
  <si>
    <r>
      <rPr>
        <sz val="9"/>
        <rFont val="Malgun Gothic"/>
        <family val="2"/>
      </rPr>
      <t>제품 코드, 품번</t>
    </r>
  </si>
  <si>
    <r>
      <rPr>
        <sz val="9"/>
        <rFont val="Malgun Gothic"/>
        <family val="2"/>
      </rPr>
      <t>제품명, 품명</t>
    </r>
  </si>
  <si>
    <r>
      <rPr>
        <sz val="9"/>
        <rFont val="Malgun Gothic"/>
        <family val="2"/>
      </rPr>
      <t>품번 유형, 완제품 : FERT, 반제품 : HALB, 원자재 : ROH</t>
    </r>
  </si>
  <si>
    <r>
      <rPr>
        <sz val="9"/>
        <rFont val="Malgun Gothic"/>
        <family val="2"/>
      </rPr>
      <t>완제품인 경우 고객코드</t>
    </r>
  </si>
  <si>
    <r>
      <rPr>
        <sz val="9"/>
        <rFont val="Malgun Gothic"/>
        <family val="2"/>
      </rPr>
      <t>원자재인 경우 납품업체 코드</t>
    </r>
  </si>
  <si>
    <t>PRODUCT_OPERATION_REL</t>
    <phoneticPr fontId="2" type="noConversion"/>
  </si>
  <si>
    <r>
      <rPr>
        <sz val="9"/>
        <rFont val="Malgun Gothic"/>
        <family val="2"/>
      </rPr>
      <t>FLOW_SEQ</t>
    </r>
  </si>
  <si>
    <r>
      <rPr>
        <sz val="9"/>
        <rFont val="Malgun Gothic"/>
        <family val="2"/>
      </rPr>
      <t>생산 공정</t>
    </r>
  </si>
  <si>
    <r>
      <rPr>
        <sz val="9"/>
        <rFont val="Malgun Gothic"/>
        <family val="2"/>
      </rPr>
      <t>공정흐름 순번</t>
    </r>
  </si>
  <si>
    <t>BOM_MST</t>
    <phoneticPr fontId="2" type="noConversion"/>
  </si>
  <si>
    <r>
      <rPr>
        <sz val="9"/>
        <rFont val="Malgun Gothic"/>
        <family val="2"/>
      </rPr>
      <t>CHILD_PRODUCT_CODE</t>
    </r>
  </si>
  <si>
    <r>
      <rPr>
        <sz val="9"/>
        <rFont val="Malgun Gothic"/>
        <family val="2"/>
      </rPr>
      <t>REQUIRE_QTY</t>
    </r>
  </si>
  <si>
    <r>
      <rPr>
        <sz val="9"/>
        <rFont val="Malgun Gothic"/>
        <family val="2"/>
      </rPr>
      <t>ALTER_PRODUCT_CODE</t>
    </r>
  </si>
  <si>
    <r>
      <rPr>
        <sz val="9"/>
        <rFont val="Malgun Gothic"/>
        <family val="2"/>
      </rPr>
      <t>자품번</t>
    </r>
  </si>
  <si>
    <r>
      <rPr>
        <sz val="9"/>
        <rFont val="Malgun Gothic"/>
        <family val="2"/>
      </rPr>
      <t>단위 수량</t>
    </r>
  </si>
  <si>
    <r>
      <rPr>
        <sz val="9"/>
        <rFont val="Malgun Gothic"/>
        <family val="2"/>
      </rPr>
      <t>대체 품번</t>
    </r>
  </si>
  <si>
    <t>STORE_MST</t>
    <phoneticPr fontId="2" type="noConversion"/>
  </si>
  <si>
    <r>
      <rPr>
        <sz val="9"/>
        <rFont val="Malgun Gothic"/>
        <family val="2"/>
      </rPr>
      <t>STORE_CODE</t>
    </r>
  </si>
  <si>
    <r>
      <rPr>
        <sz val="9"/>
        <rFont val="Malgun Gothic"/>
        <family val="2"/>
      </rPr>
      <t>STORE_NAME</t>
    </r>
  </si>
  <si>
    <r>
      <rPr>
        <sz val="9"/>
        <rFont val="Malgun Gothic"/>
        <family val="2"/>
      </rPr>
      <t>STORE_TYPE</t>
    </r>
  </si>
  <si>
    <r>
      <rPr>
        <sz val="9"/>
        <rFont val="Malgun Gothic"/>
        <family val="2"/>
      </rPr>
      <t>FIFO_FLAG</t>
    </r>
  </si>
  <si>
    <r>
      <rPr>
        <sz val="9"/>
        <rFont val="Malgun Gothic"/>
        <family val="2"/>
      </rPr>
      <t>창고 코드</t>
    </r>
  </si>
  <si>
    <r>
      <rPr>
        <sz val="9"/>
        <rFont val="Malgun Gothic"/>
        <family val="2"/>
      </rPr>
      <t>창고명</t>
    </r>
  </si>
  <si>
    <r>
      <rPr>
        <sz val="9"/>
        <rFont val="Malgun Gothic"/>
        <family val="2"/>
      </rPr>
      <t>창고 타입. 원자재창고 : RS, 반제품창고 : HS, 완제품창고 : FS</t>
    </r>
  </si>
  <si>
    <r>
      <rPr>
        <sz val="9"/>
        <rFont val="Malgun Gothic"/>
        <family val="2"/>
      </rPr>
      <t>선입선출여부. 미선입선출 : null, 선입선출 : 'Y'</t>
    </r>
  </si>
  <si>
    <t>SAFE_STOCK_MST</t>
    <phoneticPr fontId="2" type="noConversion"/>
  </si>
  <si>
    <r>
      <rPr>
        <sz val="9"/>
        <rFont val="Malgun Gothic"/>
        <family val="2"/>
      </rPr>
      <t>SAFE_QTY</t>
    </r>
  </si>
  <si>
    <r>
      <rPr>
        <sz val="9"/>
        <rFont val="Malgun Gothic"/>
        <family val="2"/>
      </rPr>
      <t>안전재고 수량</t>
    </r>
  </si>
  <si>
    <t>EQUIPMENT_MST</t>
    <phoneticPr fontId="2" type="noConversion"/>
  </si>
  <si>
    <r>
      <rPr>
        <sz val="9"/>
        <rFont val="Malgun Gothic"/>
        <family val="2"/>
      </rPr>
      <t>EQUIPMENT_CODE</t>
    </r>
  </si>
  <si>
    <r>
      <rPr>
        <sz val="9"/>
        <rFont val="Malgun Gothic"/>
        <family val="2"/>
      </rPr>
      <t>EQUIPMENT_NAME</t>
    </r>
  </si>
  <si>
    <r>
      <rPr>
        <sz val="9"/>
        <rFont val="Malgun Gothic"/>
        <family val="2"/>
      </rPr>
      <t>EQUIPMENT_TYPE</t>
    </r>
  </si>
  <si>
    <r>
      <rPr>
        <sz val="9"/>
        <rFont val="Malgun Gothic"/>
        <family val="2"/>
      </rPr>
      <t>EQUIPMENT_STATUS</t>
    </r>
  </si>
  <si>
    <r>
      <rPr>
        <sz val="9"/>
        <rFont val="Malgun Gothic"/>
        <family val="2"/>
      </rPr>
      <t>LAST_DOWN_TIME</t>
    </r>
  </si>
  <si>
    <r>
      <rPr>
        <sz val="9"/>
        <rFont val="Malgun Gothic"/>
        <family val="2"/>
      </rPr>
      <t>설비코드</t>
    </r>
  </si>
  <si>
    <r>
      <rPr>
        <sz val="9"/>
        <rFont val="Malgun Gothic"/>
        <family val="2"/>
      </rPr>
      <t>설비명</t>
    </r>
  </si>
  <si>
    <r>
      <rPr>
        <sz val="9"/>
        <rFont val="Malgun Gothic"/>
        <family val="2"/>
      </rPr>
      <t>설비 유형. 장비 : EQUIP, 도구 : TOOL, 측정기 : INSP</t>
    </r>
  </si>
  <si>
    <r>
      <rPr>
        <sz val="9"/>
        <rFont val="Malgun Gothic"/>
        <family val="2"/>
      </rPr>
      <t>설비 상태. 가동 : PROC, 고장비가동 : DOWN, 일반비가동 : WAIT</t>
    </r>
  </si>
  <si>
    <r>
      <rPr>
        <sz val="9"/>
        <rFont val="Malgun Gothic"/>
        <family val="2"/>
      </rPr>
      <t>최근 고장비가동 시간</t>
    </r>
  </si>
  <si>
    <t>EQUIPMENT_OPERATION_REL</t>
    <phoneticPr fontId="2" type="noConversion"/>
  </si>
  <si>
    <r>
      <rPr>
        <sz val="9"/>
        <rFont val="Malgun Gothic"/>
        <family val="2"/>
      </rPr>
      <t>공정코드</t>
    </r>
  </si>
  <si>
    <t>INSPECT_ITEM_MST</t>
    <phoneticPr fontId="2" type="noConversion"/>
  </si>
  <si>
    <r>
      <rPr>
        <sz val="9"/>
        <rFont val="Malgun Gothic"/>
        <family val="2"/>
      </rPr>
      <t>INSPECT_ITEM_CODE</t>
    </r>
  </si>
  <si>
    <r>
      <rPr>
        <sz val="9"/>
        <rFont val="Malgun Gothic"/>
        <family val="2"/>
      </rPr>
      <t>INSPECT_ITEM_NAME</t>
    </r>
  </si>
  <si>
    <r>
      <rPr>
        <sz val="9"/>
        <rFont val="Malgun Gothic"/>
        <family val="2"/>
      </rPr>
      <t>VALUE_TYPE</t>
    </r>
  </si>
  <si>
    <r>
      <rPr>
        <sz val="9"/>
        <rFont val="Malgun Gothic"/>
        <family val="2"/>
      </rPr>
      <t>SPEC_LSL</t>
    </r>
  </si>
  <si>
    <r>
      <rPr>
        <sz val="9"/>
        <rFont val="Malgun Gothic"/>
        <family val="2"/>
      </rPr>
      <t>SPEC_TARGET</t>
    </r>
  </si>
  <si>
    <r>
      <rPr>
        <sz val="9"/>
        <rFont val="Malgun Gothic"/>
        <family val="2"/>
      </rPr>
      <t>SPEC_USL</t>
    </r>
  </si>
  <si>
    <r>
      <rPr>
        <sz val="9"/>
        <rFont val="Malgun Gothic"/>
        <family val="2"/>
      </rPr>
      <t>검사항목 코드</t>
    </r>
  </si>
  <si>
    <r>
      <rPr>
        <sz val="9"/>
        <rFont val="Malgun Gothic"/>
        <family val="2"/>
      </rPr>
      <t>검사항목명</t>
    </r>
  </si>
  <si>
    <r>
      <rPr>
        <sz val="9"/>
        <rFont val="Malgun Gothic"/>
        <family val="2"/>
      </rPr>
      <t>검사 데이터 유형. 문자 : C, 숫자 : N</t>
    </r>
  </si>
  <si>
    <r>
      <rPr>
        <sz val="9"/>
        <rFont val="Malgun Gothic"/>
        <family val="2"/>
      </rPr>
      <t>스펙 하한값</t>
    </r>
  </si>
  <si>
    <r>
      <rPr>
        <sz val="9"/>
        <rFont val="Malgun Gothic"/>
        <family val="2"/>
      </rPr>
      <t>스펙 타겟값</t>
    </r>
  </si>
  <si>
    <r>
      <rPr>
        <sz val="9"/>
        <rFont val="Malgun Gothic"/>
        <family val="2"/>
      </rPr>
      <t>스펙 상한값</t>
    </r>
  </si>
  <si>
    <t>INSPECT_ITEM_OPERATION_REL</t>
    <phoneticPr fontId="2" type="noConversion"/>
  </si>
  <si>
    <t>USER_GROUP_MST</t>
    <phoneticPr fontId="2" type="noConversion"/>
  </si>
  <si>
    <r>
      <rPr>
        <sz val="9"/>
        <rFont val="Malgun Gothic"/>
        <family val="2"/>
      </rPr>
      <t>USER_GROUP_NAME</t>
    </r>
  </si>
  <si>
    <r>
      <rPr>
        <sz val="9"/>
        <rFont val="Malgun Gothic"/>
        <family val="2"/>
      </rPr>
      <t>USER_GROUP_TYPE</t>
    </r>
  </si>
  <si>
    <r>
      <rPr>
        <sz val="9"/>
        <rFont val="Malgun Gothic"/>
        <family val="2"/>
      </rPr>
      <t>사용자 그룹코드</t>
    </r>
  </si>
  <si>
    <r>
      <rPr>
        <sz val="9"/>
        <rFont val="Malgun Gothic"/>
        <family val="2"/>
      </rPr>
      <t>사용자 그룹명</t>
    </r>
  </si>
  <si>
    <r>
      <rPr>
        <sz val="9"/>
        <rFont val="Malgun Gothic"/>
        <family val="2"/>
      </rPr>
      <t>사용자 그룹 유형</t>
    </r>
  </si>
  <si>
    <t>FUNCTION_MST</t>
    <phoneticPr fontId="2" type="noConversion"/>
  </si>
  <si>
    <r>
      <rPr>
        <sz val="9"/>
        <rFont val="Malgun Gothic"/>
        <family val="2"/>
      </rPr>
      <t>FUNCTION_CODE</t>
    </r>
  </si>
  <si>
    <r>
      <rPr>
        <sz val="9"/>
        <rFont val="Malgun Gothic"/>
        <family val="2"/>
      </rPr>
      <t>FUNCTION_NAME</t>
    </r>
  </si>
  <si>
    <r>
      <rPr>
        <sz val="9"/>
        <rFont val="Malgun Gothic"/>
        <family val="2"/>
      </rPr>
      <t>SHORT_CUT_KEY</t>
    </r>
  </si>
  <si>
    <r>
      <rPr>
        <sz val="9"/>
        <rFont val="Malgun Gothic"/>
        <family val="2"/>
      </rPr>
      <t>ICON_INDEX</t>
    </r>
  </si>
  <si>
    <r>
      <rPr>
        <sz val="9"/>
        <rFont val="Malgun Gothic"/>
        <family val="2"/>
      </rPr>
      <t>화면 기능 코드</t>
    </r>
  </si>
  <si>
    <r>
      <rPr>
        <sz val="9"/>
        <rFont val="Malgun Gothic"/>
        <family val="2"/>
      </rPr>
      <t>화면 기능명</t>
    </r>
  </si>
  <si>
    <r>
      <rPr>
        <sz val="9"/>
        <rFont val="Malgun Gothic"/>
        <family val="2"/>
      </rPr>
      <t>단축키</t>
    </r>
  </si>
  <si>
    <r>
      <rPr>
        <sz val="9"/>
        <rFont val="Malgun Gothic"/>
        <family val="2"/>
      </rPr>
      <t>아이콘 인덱스</t>
    </r>
  </si>
  <si>
    <t>FUNCTION_USER_GROUP_REL</t>
    <phoneticPr fontId="2" type="noConversion"/>
  </si>
  <si>
    <t>CODE_TABLE_MST</t>
    <phoneticPr fontId="2" type="noConversion"/>
  </si>
  <si>
    <r>
      <rPr>
        <sz val="9"/>
        <rFont val="Malgun Gothic"/>
        <family val="2"/>
      </rPr>
      <t>CODE_TABLE_NAME</t>
    </r>
  </si>
  <si>
    <r>
      <rPr>
        <sz val="9"/>
        <rFont val="Malgun Gothic"/>
        <family val="2"/>
      </rPr>
      <t>CODE_TABLE_DESC</t>
    </r>
  </si>
  <si>
    <r>
      <rPr>
        <sz val="9"/>
        <rFont val="Malgun Gothic"/>
        <family val="2"/>
      </rPr>
      <t>KEY_1_NAME</t>
    </r>
  </si>
  <si>
    <r>
      <rPr>
        <sz val="9"/>
        <rFont val="Malgun Gothic"/>
        <family val="2"/>
      </rPr>
      <t>KEY_2_NAME</t>
    </r>
  </si>
  <si>
    <r>
      <rPr>
        <sz val="9"/>
        <rFont val="Malgun Gothic"/>
        <family val="2"/>
      </rPr>
      <t>KEY_3_NAME</t>
    </r>
  </si>
  <si>
    <r>
      <rPr>
        <sz val="9"/>
        <rFont val="Malgun Gothic"/>
        <family val="2"/>
      </rPr>
      <t>DATA_1_NAME</t>
    </r>
  </si>
  <si>
    <r>
      <rPr>
        <sz val="9"/>
        <rFont val="Malgun Gothic"/>
        <family val="2"/>
      </rPr>
      <t>DATA_2_NAME</t>
    </r>
  </si>
  <si>
    <r>
      <rPr>
        <sz val="9"/>
        <rFont val="Malgun Gothic"/>
        <family val="2"/>
      </rPr>
      <t>DATA_3_NAME</t>
    </r>
  </si>
  <si>
    <r>
      <rPr>
        <sz val="9"/>
        <rFont val="Malgun Gothic"/>
        <family val="2"/>
      </rPr>
      <t>DATA_4_NAME</t>
    </r>
  </si>
  <si>
    <r>
      <rPr>
        <sz val="9"/>
        <rFont val="Malgun Gothic"/>
        <family val="2"/>
      </rPr>
      <t>DATA_5_NAME</t>
    </r>
  </si>
  <si>
    <r>
      <rPr>
        <sz val="9"/>
        <rFont val="Malgun Gothic"/>
        <family val="2"/>
      </rPr>
      <t>코드 테이블명</t>
    </r>
  </si>
  <si>
    <r>
      <rPr>
        <sz val="9"/>
        <rFont val="Malgun Gothic"/>
        <family val="2"/>
      </rPr>
      <t>테이블 설명</t>
    </r>
  </si>
  <si>
    <r>
      <rPr>
        <sz val="9"/>
        <rFont val="Malgun Gothic"/>
        <family val="2"/>
      </rPr>
      <t>키 1 이름</t>
    </r>
  </si>
  <si>
    <r>
      <rPr>
        <sz val="9"/>
        <rFont val="Malgun Gothic"/>
        <family val="2"/>
      </rPr>
      <t>키 2 이름</t>
    </r>
  </si>
  <si>
    <r>
      <rPr>
        <sz val="9"/>
        <rFont val="Malgun Gothic"/>
        <family val="2"/>
      </rPr>
      <t>키 3 이름</t>
    </r>
  </si>
  <si>
    <r>
      <rPr>
        <sz val="9"/>
        <rFont val="Malgun Gothic"/>
        <family val="2"/>
      </rPr>
      <t>데이터 1 이름</t>
    </r>
  </si>
  <si>
    <r>
      <rPr>
        <sz val="9"/>
        <rFont val="Malgun Gothic"/>
        <family val="2"/>
      </rPr>
      <t>데이터 2 이름</t>
    </r>
  </si>
  <si>
    <r>
      <rPr>
        <sz val="9"/>
        <rFont val="Malgun Gothic"/>
        <family val="2"/>
      </rPr>
      <t>데이터 3 이름</t>
    </r>
  </si>
  <si>
    <r>
      <rPr>
        <sz val="9"/>
        <rFont val="Malgun Gothic"/>
        <family val="2"/>
      </rPr>
      <t>데이터 4 이름</t>
    </r>
  </si>
  <si>
    <r>
      <rPr>
        <sz val="9"/>
        <rFont val="Malgun Gothic"/>
        <family val="2"/>
      </rPr>
      <t>데이터 5 이름</t>
    </r>
  </si>
  <si>
    <r>
      <rPr>
        <sz val="9"/>
        <rFont val="Malgun Gothic"/>
        <family val="2"/>
      </rPr>
      <t>KEY_1</t>
    </r>
  </si>
  <si>
    <r>
      <rPr>
        <sz val="9"/>
        <rFont val="Malgun Gothic"/>
        <family val="2"/>
      </rPr>
      <t>KEY_2</t>
    </r>
  </si>
  <si>
    <r>
      <rPr>
        <sz val="9"/>
        <rFont val="Malgun Gothic"/>
        <family val="2"/>
      </rPr>
      <t>KEY_3</t>
    </r>
  </si>
  <si>
    <r>
      <rPr>
        <sz val="9"/>
        <rFont val="Malgun Gothic"/>
        <family val="2"/>
      </rPr>
      <t>DATA_1</t>
    </r>
  </si>
  <si>
    <r>
      <rPr>
        <sz val="9"/>
        <rFont val="Malgun Gothic"/>
        <family val="2"/>
      </rPr>
      <t>DATA_2</t>
    </r>
  </si>
  <si>
    <r>
      <rPr>
        <sz val="9"/>
        <rFont val="Malgun Gothic"/>
        <family val="2"/>
      </rPr>
      <t>DATA_3</t>
    </r>
  </si>
  <si>
    <r>
      <rPr>
        <sz val="9"/>
        <rFont val="Malgun Gothic"/>
        <family val="2"/>
      </rPr>
      <t>DATA_4</t>
    </r>
  </si>
  <si>
    <r>
      <rPr>
        <sz val="9"/>
        <rFont val="Malgun Gothic"/>
        <family val="2"/>
      </rPr>
      <t>DATA_5</t>
    </r>
  </si>
  <si>
    <r>
      <rPr>
        <sz val="9"/>
        <rFont val="Malgun Gothic"/>
        <family val="2"/>
      </rPr>
      <t>DISPLAY_SEQ</t>
    </r>
  </si>
  <si>
    <r>
      <rPr>
        <sz val="9"/>
        <rFont val="Malgun Gothic"/>
        <family val="2"/>
      </rPr>
      <t>키 1 값</t>
    </r>
  </si>
  <si>
    <r>
      <rPr>
        <sz val="9"/>
        <rFont val="Malgun Gothic"/>
        <family val="2"/>
      </rPr>
      <t>키 2 값</t>
    </r>
  </si>
  <si>
    <r>
      <rPr>
        <sz val="9"/>
        <rFont val="Malgun Gothic"/>
        <family val="2"/>
      </rPr>
      <t>키 3 값</t>
    </r>
  </si>
  <si>
    <r>
      <rPr>
        <sz val="9"/>
        <rFont val="Malgun Gothic"/>
        <family val="2"/>
      </rPr>
      <t>데이터 1 값</t>
    </r>
  </si>
  <si>
    <r>
      <rPr>
        <sz val="9"/>
        <rFont val="Malgun Gothic"/>
        <family val="2"/>
      </rPr>
      <t>데이터 2 값</t>
    </r>
  </si>
  <si>
    <r>
      <rPr>
        <sz val="9"/>
        <rFont val="Malgun Gothic"/>
        <family val="2"/>
      </rPr>
      <t>데이터 3 값</t>
    </r>
  </si>
  <si>
    <r>
      <rPr>
        <sz val="9"/>
        <rFont val="Malgun Gothic"/>
        <family val="2"/>
      </rPr>
      <t>데이터 4 값</t>
    </r>
  </si>
  <si>
    <r>
      <rPr>
        <sz val="9"/>
        <rFont val="Malgun Gothic"/>
        <family val="2"/>
      </rPr>
      <t>데이터 5 값</t>
    </r>
  </si>
  <si>
    <r>
      <rPr>
        <sz val="9"/>
        <rFont val="Malgun Gothic"/>
        <family val="2"/>
      </rPr>
      <t>값 표시 순서</t>
    </r>
  </si>
  <si>
    <t>MESSAGE_MST</t>
    <phoneticPr fontId="2" type="noConversion"/>
  </si>
  <si>
    <r>
      <rPr>
        <sz val="9"/>
        <rFont val="Malgun Gothic"/>
        <family val="2"/>
      </rPr>
      <t>MESSAGE_CODE</t>
    </r>
  </si>
  <si>
    <r>
      <rPr>
        <sz val="9"/>
        <rFont val="Malgun Gothic"/>
        <family val="2"/>
      </rPr>
      <t>MESSAGE_TYPE</t>
    </r>
  </si>
  <si>
    <r>
      <rPr>
        <sz val="9"/>
        <rFont val="Malgun Gothic"/>
        <family val="2"/>
      </rPr>
      <t>MESSAGE_KOR</t>
    </r>
  </si>
  <si>
    <r>
      <rPr>
        <sz val="9"/>
        <rFont val="Malgun Gothic"/>
        <family val="2"/>
      </rPr>
      <t>MESSAGE_ENG</t>
    </r>
  </si>
  <si>
    <r>
      <rPr>
        <sz val="9"/>
        <rFont val="Malgun Gothic"/>
        <family val="2"/>
      </rPr>
      <t>메시지 코드</t>
    </r>
  </si>
  <si>
    <r>
      <rPr>
        <sz val="9"/>
        <rFont val="Malgun Gothic"/>
        <family val="2"/>
      </rPr>
      <t>메시지 유형. Error : E, Information : I, Warning : W</t>
    </r>
  </si>
  <si>
    <r>
      <rPr>
        <sz val="9"/>
        <rFont val="Malgun Gothic"/>
        <family val="2"/>
      </rPr>
      <t>한글 메시지</t>
    </r>
  </si>
  <si>
    <r>
      <rPr>
        <sz val="9"/>
        <rFont val="Malgun Gothic"/>
        <family val="2"/>
      </rPr>
      <t>영문 메시지</t>
    </r>
  </si>
  <si>
    <r>
      <rPr>
        <sz val="9"/>
        <rFont val="Malgun Gothic"/>
        <family val="2"/>
      </rPr>
      <t>NVARCHAR</t>
    </r>
  </si>
  <si>
    <t>DICTIONARY_MST</t>
    <phoneticPr fontId="2" type="noConversion"/>
  </si>
  <si>
    <r>
      <rPr>
        <sz val="9"/>
        <rFont val="Malgun Gothic"/>
        <family val="2"/>
      </rPr>
      <t>DICTIONARY_CODE</t>
    </r>
  </si>
  <si>
    <r>
      <rPr>
        <sz val="9"/>
        <rFont val="Malgun Gothic"/>
        <family val="2"/>
      </rPr>
      <t>DICTIONARY_KOR</t>
    </r>
  </si>
  <si>
    <r>
      <rPr>
        <sz val="9"/>
        <rFont val="Malgun Gothic"/>
        <family val="2"/>
      </rPr>
      <t>DICTIONARY_ENG</t>
    </r>
  </si>
  <si>
    <r>
      <rPr>
        <sz val="9"/>
        <rFont val="Malgun Gothic"/>
        <family val="2"/>
      </rPr>
      <t>다국어 코드</t>
    </r>
  </si>
  <si>
    <r>
      <rPr>
        <sz val="9"/>
        <rFont val="Malgun Gothic"/>
        <family val="2"/>
      </rPr>
      <t>한글 다국어</t>
    </r>
  </si>
  <si>
    <r>
      <rPr>
        <sz val="9"/>
        <rFont val="Malgun Gothic"/>
        <family val="2"/>
      </rPr>
      <t>영문 다국어</t>
    </r>
  </si>
  <si>
    <t>LOT_STS</t>
    <phoneticPr fontId="2" type="noConversion"/>
  </si>
  <si>
    <r>
      <rPr>
        <sz val="9"/>
        <rFont val="Malgun Gothic"/>
        <family val="2"/>
      </rPr>
      <t>LOT_DESC</t>
    </r>
  </si>
  <si>
    <r>
      <rPr>
        <sz val="9"/>
        <rFont val="Malgun Gothic"/>
        <family val="2"/>
      </rPr>
      <t>LOT_QTY</t>
    </r>
  </si>
  <si>
    <r>
      <rPr>
        <sz val="9"/>
        <rFont val="Malgun Gothic"/>
        <family val="2"/>
      </rPr>
      <t>CREATE_QTY</t>
    </r>
  </si>
  <si>
    <r>
      <rPr>
        <sz val="9"/>
        <rFont val="Malgun Gothic"/>
        <family val="2"/>
      </rPr>
      <t>OPER_IN_QTY</t>
    </r>
  </si>
  <si>
    <r>
      <rPr>
        <sz val="9"/>
        <rFont val="Malgun Gothic"/>
        <family val="2"/>
      </rPr>
      <t>START_FLAG</t>
    </r>
  </si>
  <si>
    <r>
      <rPr>
        <sz val="9"/>
        <rFont val="Malgun Gothic"/>
        <family val="2"/>
      </rPr>
      <t>START_QTY</t>
    </r>
  </si>
  <si>
    <r>
      <rPr>
        <sz val="9"/>
        <rFont val="Malgun Gothic"/>
        <family val="2"/>
      </rPr>
      <t>START_TIME</t>
    </r>
  </si>
  <si>
    <r>
      <rPr>
        <sz val="9"/>
        <rFont val="Malgun Gothic"/>
        <family val="2"/>
      </rPr>
      <t>START_EQUIPMENT_CODE</t>
    </r>
  </si>
  <si>
    <r>
      <rPr>
        <sz val="9"/>
        <rFont val="Malgun Gothic"/>
        <family val="2"/>
      </rPr>
      <t>END_FLAG</t>
    </r>
  </si>
  <si>
    <r>
      <rPr>
        <sz val="9"/>
        <rFont val="Malgun Gothic"/>
        <family val="2"/>
      </rPr>
      <t>END_TIME</t>
    </r>
  </si>
  <si>
    <r>
      <rPr>
        <sz val="9"/>
        <rFont val="Malgun Gothic"/>
        <family val="2"/>
      </rPr>
      <t>END_EQUIPMENT_CODE</t>
    </r>
  </si>
  <si>
    <r>
      <rPr>
        <sz val="9"/>
        <rFont val="Malgun Gothic"/>
        <family val="2"/>
      </rPr>
      <t>SHIP_CODE</t>
    </r>
  </si>
  <si>
    <r>
      <rPr>
        <sz val="9"/>
        <rFont val="Malgun Gothic"/>
        <family val="2"/>
      </rPr>
      <t>PRODUCTION_TIME</t>
    </r>
  </si>
  <si>
    <r>
      <rPr>
        <sz val="9"/>
        <rFont val="Malgun Gothic"/>
        <family val="2"/>
      </rPr>
      <t>OPER_IN_TIME</t>
    </r>
  </si>
  <si>
    <r>
      <rPr>
        <sz val="9"/>
        <rFont val="Malgun Gothic"/>
        <family val="2"/>
      </rPr>
      <t>LOT_DELETE_FLAG</t>
    </r>
  </si>
  <si>
    <r>
      <rPr>
        <sz val="9"/>
        <rFont val="Malgun Gothic"/>
        <family val="2"/>
      </rPr>
      <t>LOT_DELETE_CODE</t>
    </r>
  </si>
  <si>
    <r>
      <rPr>
        <sz val="9"/>
        <rFont val="Malgun Gothic"/>
        <family val="2"/>
      </rPr>
      <t>LOT_DELETE_TIME</t>
    </r>
  </si>
  <si>
    <r>
      <rPr>
        <sz val="9"/>
        <rFont val="Malgun Gothic"/>
        <family val="2"/>
      </rPr>
      <t>LAST_TRAN_CODE</t>
    </r>
  </si>
  <si>
    <r>
      <rPr>
        <sz val="9"/>
        <rFont val="Malgun Gothic"/>
        <family val="2"/>
      </rPr>
      <t>LAST_TRAN_TIME</t>
    </r>
  </si>
  <si>
    <r>
      <rPr>
        <sz val="9"/>
        <rFont val="Malgun Gothic"/>
        <family val="2"/>
      </rPr>
      <t>LAST_TRAN_USER_ID</t>
    </r>
  </si>
  <si>
    <r>
      <rPr>
        <sz val="9"/>
        <rFont val="Malgun Gothic"/>
        <family val="2"/>
      </rPr>
      <t>LAST_TRAN_COMMENT</t>
    </r>
  </si>
  <si>
    <r>
      <rPr>
        <sz val="9"/>
        <rFont val="Malgun Gothic"/>
        <family val="2"/>
      </rPr>
      <t>LAST_HIST_SEQ</t>
    </r>
  </si>
  <si>
    <r>
      <rPr>
        <sz val="9"/>
        <rFont val="Malgun Gothic"/>
        <family val="2"/>
      </rPr>
      <t>LOT ID. 원자재, 반제품, 완제품의 모든 LOT ID</t>
    </r>
  </si>
  <si>
    <r>
      <rPr>
        <sz val="9"/>
        <rFont val="Malgun Gothic"/>
        <family val="2"/>
      </rPr>
      <t>LOT 설명</t>
    </r>
  </si>
  <si>
    <r>
      <rPr>
        <sz val="9"/>
        <rFont val="Malgun Gothic"/>
        <family val="2"/>
      </rPr>
      <t>품번. 원자재인 경우 원자재 품번, 반제품은 반제품 품번, 완제품은 완제품 품번을 가짐</t>
    </r>
  </si>
  <si>
    <r>
      <rPr>
        <sz val="9"/>
        <rFont val="Malgun Gothic"/>
        <family val="2"/>
      </rPr>
      <t>공정 코드. 생산 중인 경우 공정 코드를 가짐</t>
    </r>
  </si>
  <si>
    <r>
      <rPr>
        <sz val="9"/>
        <rFont val="Malgun Gothic"/>
        <family val="2"/>
      </rPr>
      <t>창고 코드. 창고에 들어간 경우 창고 코드를 가짐</t>
    </r>
  </si>
  <si>
    <r>
      <rPr>
        <sz val="9"/>
        <rFont val="Malgun Gothic"/>
        <family val="2"/>
      </rPr>
      <t>LOT 수량</t>
    </r>
  </si>
  <si>
    <r>
      <rPr>
        <sz val="9"/>
        <rFont val="Malgun Gothic"/>
        <family val="2"/>
      </rPr>
      <t>LOT 생성 시 수량</t>
    </r>
  </si>
  <si>
    <r>
      <rPr>
        <sz val="9"/>
        <rFont val="Malgun Gothic"/>
        <family val="2"/>
      </rPr>
      <t>LOT 이 공정 투입될때의 수량</t>
    </r>
  </si>
  <si>
    <r>
      <rPr>
        <sz val="9"/>
        <rFont val="Malgun Gothic"/>
        <family val="2"/>
      </rPr>
      <t>LOT 공정 작업 시작 여부</t>
    </r>
  </si>
  <si>
    <r>
      <rPr>
        <sz val="9"/>
        <rFont val="Malgun Gothic"/>
        <family val="2"/>
      </rPr>
      <t>작업 시작 시 수량</t>
    </r>
  </si>
  <si>
    <r>
      <rPr>
        <sz val="9"/>
        <rFont val="Malgun Gothic"/>
        <family val="2"/>
      </rPr>
      <t>작업 시작 설비</t>
    </r>
  </si>
  <si>
    <r>
      <rPr>
        <sz val="9"/>
        <rFont val="Malgun Gothic"/>
        <family val="2"/>
      </rPr>
      <t>LOT 공정 작업 완료 여부</t>
    </r>
  </si>
  <si>
    <r>
      <rPr>
        <sz val="9"/>
        <rFont val="Malgun Gothic"/>
        <family val="2"/>
      </rPr>
      <t>작업 완료 시간</t>
    </r>
  </si>
  <si>
    <r>
      <rPr>
        <sz val="9"/>
        <rFont val="Malgun Gothic"/>
        <family val="2"/>
      </rPr>
      <t>작업 완료 설비</t>
    </r>
  </si>
  <si>
    <r>
      <rPr>
        <sz val="9"/>
        <rFont val="Malgun Gothic"/>
        <family val="2"/>
      </rPr>
      <t>출하 여부</t>
    </r>
  </si>
  <si>
    <r>
      <rPr>
        <sz val="9"/>
        <rFont val="Malgun Gothic"/>
        <family val="2"/>
      </rPr>
      <t>출하 코드</t>
    </r>
  </si>
  <si>
    <r>
      <rPr>
        <sz val="9"/>
        <rFont val="Malgun Gothic"/>
        <family val="2"/>
      </rPr>
      <t>LOT 생산 일자. 원자재인 경우 납품업체에서의 생산 시간, 완제품인 경우 완제품 작업 완료 시간</t>
    </r>
  </si>
  <si>
    <r>
      <rPr>
        <sz val="9"/>
        <rFont val="Malgun Gothic"/>
        <family val="2"/>
      </rPr>
      <t>LOT 생성 시간</t>
    </r>
  </si>
  <si>
    <r>
      <rPr>
        <sz val="9"/>
        <rFont val="Malgun Gothic"/>
        <family val="2"/>
      </rPr>
      <t>LOT 이 공정 투입될때의 시간</t>
    </r>
  </si>
  <si>
    <r>
      <rPr>
        <sz val="9"/>
        <rFont val="Malgun Gothic"/>
        <family val="2"/>
      </rPr>
      <t>작업지시</t>
    </r>
  </si>
  <si>
    <r>
      <rPr>
        <sz val="9"/>
        <rFont val="Malgun Gothic"/>
        <family val="2"/>
      </rPr>
      <t>LOT 삭제 여부</t>
    </r>
  </si>
  <si>
    <r>
      <rPr>
        <sz val="9"/>
        <rFont val="Malgun Gothic"/>
        <family val="2"/>
      </rPr>
      <t>LOT 삭제 코드</t>
    </r>
  </si>
  <si>
    <r>
      <rPr>
        <sz val="9"/>
        <rFont val="Malgun Gothic"/>
        <family val="2"/>
      </rPr>
      <t>LOT 삭제 시간</t>
    </r>
  </si>
  <si>
    <r>
      <rPr>
        <sz val="9"/>
        <rFont val="Malgun Gothic"/>
        <family val="2"/>
      </rPr>
      <t>마지막 처리 코드</t>
    </r>
  </si>
  <si>
    <r>
      <rPr>
        <sz val="9"/>
        <rFont val="Malgun Gothic"/>
        <family val="2"/>
      </rPr>
      <t>마지막 처리 시간</t>
    </r>
  </si>
  <si>
    <r>
      <rPr>
        <sz val="9"/>
        <rFont val="Malgun Gothic"/>
        <family val="2"/>
      </rPr>
      <t>마지막 처리 사용자</t>
    </r>
  </si>
  <si>
    <r>
      <rPr>
        <sz val="9"/>
        <rFont val="Malgun Gothic"/>
        <family val="2"/>
      </rPr>
      <t>마지막 처리 주석</t>
    </r>
  </si>
  <si>
    <r>
      <rPr>
        <sz val="9"/>
        <rFont val="Malgun Gothic"/>
        <family val="2"/>
      </rPr>
      <t>마지막 이력 순번</t>
    </r>
  </si>
  <si>
    <t>LOT_HIS</t>
    <phoneticPr fontId="2" type="noConversion"/>
  </si>
  <si>
    <r>
      <rPr>
        <sz val="9"/>
        <rFont val="Malgun Gothic"/>
        <family val="2"/>
      </rPr>
      <t>HIST_SEQ</t>
    </r>
  </si>
  <si>
    <r>
      <rPr>
        <sz val="9"/>
        <rFont val="Malgun Gothic"/>
        <family val="2"/>
      </rPr>
      <t>TRAN_TIME</t>
    </r>
  </si>
  <si>
    <r>
      <rPr>
        <sz val="9"/>
        <rFont val="Malgun Gothic"/>
        <family val="2"/>
      </rPr>
      <t>TRAN_CODE</t>
    </r>
  </si>
  <si>
    <r>
      <rPr>
        <sz val="9"/>
        <rFont val="Malgun Gothic"/>
        <family val="2"/>
      </rPr>
      <t>TRAN_USER_ID</t>
    </r>
  </si>
  <si>
    <r>
      <rPr>
        <sz val="9"/>
        <rFont val="Malgun Gothic"/>
        <family val="2"/>
      </rPr>
      <t>TRAN_COMMENT</t>
    </r>
  </si>
  <si>
    <r>
      <rPr>
        <sz val="9"/>
        <rFont val="Malgun Gothic"/>
        <family val="2"/>
      </rPr>
      <t>OLD_PRODUCT_CODE</t>
    </r>
  </si>
  <si>
    <r>
      <rPr>
        <sz val="9"/>
        <rFont val="Malgun Gothic"/>
        <family val="2"/>
      </rPr>
      <t>OLD_OPERATION_CODE</t>
    </r>
  </si>
  <si>
    <r>
      <rPr>
        <sz val="9"/>
        <rFont val="Malgun Gothic"/>
        <family val="2"/>
      </rPr>
      <t>OLD_STORE_CODE</t>
    </r>
  </si>
  <si>
    <r>
      <rPr>
        <sz val="9"/>
        <rFont val="Malgun Gothic"/>
        <family val="2"/>
      </rPr>
      <t>OLD_LOT_QTY</t>
    </r>
  </si>
  <si>
    <r>
      <rPr>
        <sz val="9"/>
        <rFont val="Malgun Gothic"/>
        <family val="2"/>
      </rPr>
      <t>이력 순번</t>
    </r>
  </si>
  <si>
    <r>
      <rPr>
        <sz val="9"/>
        <rFont val="Malgun Gothic"/>
        <family val="2"/>
      </rPr>
      <t>처리 시간</t>
    </r>
  </si>
  <si>
    <r>
      <rPr>
        <sz val="9"/>
        <rFont val="Malgun Gothic"/>
        <family val="2"/>
      </rPr>
      <t>처리 코드</t>
    </r>
  </si>
  <si>
    <r>
      <rPr>
        <sz val="9"/>
        <rFont val="Malgun Gothic"/>
        <family val="2"/>
      </rPr>
      <t>처리 사용자</t>
    </r>
  </si>
  <si>
    <r>
      <rPr>
        <sz val="9"/>
        <rFont val="Malgun Gothic"/>
        <family val="2"/>
      </rPr>
      <t>처리 주석</t>
    </r>
  </si>
  <si>
    <r>
      <rPr>
        <sz val="9"/>
        <rFont val="Malgun Gothic"/>
        <family val="2"/>
      </rPr>
      <t>이전 이력의 품번</t>
    </r>
  </si>
  <si>
    <r>
      <rPr>
        <sz val="9"/>
        <rFont val="Malgun Gothic"/>
        <family val="2"/>
      </rPr>
      <t>이전 이력의 공정</t>
    </r>
  </si>
  <si>
    <r>
      <rPr>
        <sz val="9"/>
        <rFont val="Malgun Gothic"/>
        <family val="2"/>
      </rPr>
      <t>이전 이력의 창고</t>
    </r>
  </si>
  <si>
    <r>
      <rPr>
        <sz val="9"/>
        <rFont val="Malgun Gothic"/>
        <family val="2"/>
      </rPr>
      <t>이전 이력의 LOT 수량</t>
    </r>
  </si>
  <si>
    <t>LOT_DEFECT_HIS</t>
    <phoneticPr fontId="2" type="noConversion"/>
  </si>
  <si>
    <r>
      <rPr>
        <sz val="9"/>
        <rFont val="Malgun Gothic"/>
        <family val="2"/>
      </rPr>
      <t>DEFECT_CODE</t>
    </r>
  </si>
  <si>
    <r>
      <rPr>
        <sz val="9"/>
        <rFont val="Malgun Gothic"/>
        <family val="2"/>
      </rPr>
      <t>불량 코드</t>
    </r>
  </si>
  <si>
    <r>
      <rPr>
        <sz val="9"/>
        <rFont val="Malgun Gothic"/>
        <family val="2"/>
      </rPr>
      <t>설비 코드</t>
    </r>
  </si>
  <si>
    <t>LOT_INSPECT_HIS</t>
    <phoneticPr fontId="2" type="noConversion"/>
  </si>
  <si>
    <r>
      <rPr>
        <sz val="9"/>
        <rFont val="Malgun Gothic"/>
        <family val="2"/>
      </rPr>
      <t>INSPECT_VALUE</t>
    </r>
  </si>
  <si>
    <r>
      <rPr>
        <sz val="9"/>
        <rFont val="Malgun Gothic"/>
        <family val="2"/>
      </rPr>
      <t>INSPECT_RESULT</t>
    </r>
  </si>
  <si>
    <r>
      <rPr>
        <sz val="9"/>
        <rFont val="Malgun Gothic"/>
        <family val="2"/>
      </rPr>
      <t>검사 항목 코드</t>
    </r>
  </si>
  <si>
    <r>
      <rPr>
        <sz val="9"/>
        <rFont val="Malgun Gothic"/>
        <family val="2"/>
      </rPr>
      <t>검사 항목명</t>
    </r>
  </si>
  <si>
    <r>
      <rPr>
        <sz val="9"/>
        <rFont val="Malgun Gothic"/>
        <family val="2"/>
      </rPr>
      <t>검사 데이터 값</t>
    </r>
  </si>
  <si>
    <r>
      <rPr>
        <sz val="9"/>
        <rFont val="Malgun Gothic"/>
        <family val="2"/>
      </rPr>
      <t>검사 결과. OK/NG</t>
    </r>
  </si>
  <si>
    <t>LOT_MATERIAL_HIS</t>
    <phoneticPr fontId="2" type="noConversion"/>
  </si>
  <si>
    <r>
      <rPr>
        <sz val="9"/>
        <rFont val="Malgun Gothic"/>
        <family val="2"/>
      </rPr>
      <t>MATERIAL_LOT_ID</t>
    </r>
  </si>
  <si>
    <r>
      <rPr>
        <sz val="9"/>
        <rFont val="Malgun Gothic"/>
        <family val="2"/>
      </rPr>
      <t>MATERIAL_LOT_HIST_SEQ</t>
    </r>
  </si>
  <si>
    <r>
      <rPr>
        <sz val="9"/>
        <rFont val="Malgun Gothic"/>
        <family val="2"/>
      </rPr>
      <t>INPUT_QTY</t>
    </r>
  </si>
  <si>
    <r>
      <rPr>
        <sz val="9"/>
        <rFont val="Malgun Gothic"/>
        <family val="2"/>
      </rPr>
      <t>MATERIAL_STORE_CODE</t>
    </r>
  </si>
  <si>
    <r>
      <rPr>
        <sz val="9"/>
        <rFont val="Malgun Gothic"/>
        <family val="2"/>
      </rPr>
      <t>자재 LOT ID</t>
    </r>
  </si>
  <si>
    <r>
      <rPr>
        <sz val="9"/>
        <rFont val="Malgun Gothic"/>
        <family val="2"/>
      </rPr>
      <t>자재 LOT 이력 순번</t>
    </r>
  </si>
  <si>
    <r>
      <rPr>
        <sz val="9"/>
        <rFont val="Malgun Gothic"/>
        <family val="2"/>
      </rPr>
      <t>자재 사용 수량</t>
    </r>
  </si>
  <si>
    <r>
      <rPr>
        <sz val="9"/>
        <rFont val="Malgun Gothic"/>
        <family val="2"/>
      </rPr>
      <t>자재 LOT 이 위치한 창고 코드</t>
    </r>
  </si>
  <si>
    <t>LOT_END_HIS</t>
    <phoneticPr fontId="2" type="noConversion"/>
  </si>
  <si>
    <r>
      <rPr>
        <sz val="9"/>
        <rFont val="Malgun Gothic"/>
        <family val="2"/>
      </rPr>
      <t>TO_OPERATION_CODE</t>
    </r>
  </si>
  <si>
    <r>
      <rPr>
        <sz val="9"/>
        <rFont val="Malgun Gothic"/>
        <family val="2"/>
      </rPr>
      <t>END_QTY</t>
    </r>
  </si>
  <si>
    <r>
      <rPr>
        <sz val="9"/>
        <rFont val="Malgun Gothic"/>
        <family val="2"/>
      </rPr>
      <t>PROC_TIME</t>
    </r>
  </si>
  <si>
    <r>
      <rPr>
        <sz val="9"/>
        <rFont val="Malgun Gothic"/>
        <family val="2"/>
      </rPr>
      <t>LOT 작업 완료 공정</t>
    </r>
  </si>
  <si>
    <r>
      <rPr>
        <sz val="9"/>
        <rFont val="Malgun Gothic"/>
        <family val="2"/>
      </rPr>
      <t>작업 완료 설비 코드</t>
    </r>
  </si>
  <si>
    <r>
      <rPr>
        <sz val="9"/>
        <rFont val="Malgun Gothic"/>
        <family val="2"/>
      </rPr>
      <t>작업 완료되어 이동된 공정 코드</t>
    </r>
  </si>
  <si>
    <r>
      <rPr>
        <sz val="9"/>
        <rFont val="Malgun Gothic"/>
        <family val="2"/>
      </rPr>
      <t>작업 완료 시 수량</t>
    </r>
  </si>
  <si>
    <r>
      <rPr>
        <sz val="9"/>
        <rFont val="Malgun Gothic"/>
        <family val="2"/>
      </rPr>
      <t>작업 완료 공정에서의 총 작업 시간(분)</t>
    </r>
  </si>
  <si>
    <t>EQUIP_DOWN_HIS</t>
    <phoneticPr fontId="2" type="noConversion"/>
  </si>
  <si>
    <r>
      <rPr>
        <sz val="9"/>
        <rFont val="Malgun Gothic"/>
        <family val="2"/>
      </rPr>
      <t>DT_DATE</t>
    </r>
  </si>
  <si>
    <r>
      <rPr>
        <sz val="9"/>
        <rFont val="Malgun Gothic"/>
        <family val="2"/>
      </rPr>
      <t>DT_START_TIME</t>
    </r>
  </si>
  <si>
    <r>
      <rPr>
        <sz val="9"/>
        <rFont val="Malgun Gothic"/>
        <family val="2"/>
      </rPr>
      <t>DT_END_TIME</t>
    </r>
  </si>
  <si>
    <r>
      <rPr>
        <sz val="9"/>
        <rFont val="Malgun Gothic"/>
        <family val="2"/>
      </rPr>
      <t>DT_TIME</t>
    </r>
  </si>
  <si>
    <r>
      <rPr>
        <sz val="9"/>
        <rFont val="Malgun Gothic"/>
        <family val="2"/>
      </rPr>
      <t>DT_CODE</t>
    </r>
  </si>
  <si>
    <r>
      <rPr>
        <sz val="9"/>
        <rFont val="Malgun Gothic"/>
        <family val="2"/>
      </rPr>
      <t>DT_COMMENT</t>
    </r>
  </si>
  <si>
    <r>
      <rPr>
        <sz val="9"/>
        <rFont val="Malgun Gothic"/>
        <family val="2"/>
      </rPr>
      <t>DT_USER_ID</t>
    </r>
  </si>
  <si>
    <r>
      <rPr>
        <sz val="9"/>
        <rFont val="Malgun Gothic"/>
        <family val="2"/>
      </rPr>
      <t>ACTION_COMMENT</t>
    </r>
  </si>
  <si>
    <r>
      <rPr>
        <sz val="9"/>
        <rFont val="Malgun Gothic"/>
        <family val="2"/>
      </rPr>
      <t>CONFIRM_TIME</t>
    </r>
  </si>
  <si>
    <r>
      <rPr>
        <sz val="9"/>
        <rFont val="Malgun Gothic"/>
        <family val="2"/>
      </rPr>
      <t>CONFIRM_USER_ID</t>
    </r>
  </si>
  <si>
    <r>
      <rPr>
        <sz val="9"/>
        <rFont val="Malgun Gothic"/>
        <family val="2"/>
      </rPr>
      <t>비가동 일자</t>
    </r>
  </si>
  <si>
    <r>
      <rPr>
        <sz val="9"/>
        <rFont val="Malgun Gothic"/>
        <family val="2"/>
      </rPr>
      <t>비가동 시작 시간</t>
    </r>
  </si>
  <si>
    <r>
      <rPr>
        <sz val="9"/>
        <rFont val="Malgun Gothic"/>
        <family val="2"/>
      </rPr>
      <t>비가동 종료 시간</t>
    </r>
  </si>
  <si>
    <r>
      <rPr>
        <sz val="9"/>
        <rFont val="Malgun Gothic"/>
        <family val="2"/>
      </rPr>
      <t>비가동 시간(분)</t>
    </r>
  </si>
  <si>
    <r>
      <rPr>
        <sz val="9"/>
        <rFont val="Malgun Gothic"/>
        <family val="2"/>
      </rPr>
      <t>비가동 코드</t>
    </r>
  </si>
  <si>
    <r>
      <rPr>
        <sz val="9"/>
        <rFont val="Malgun Gothic"/>
        <family val="2"/>
      </rPr>
      <t>비가동 주석</t>
    </r>
  </si>
  <si>
    <r>
      <rPr>
        <sz val="9"/>
        <rFont val="Malgun Gothic"/>
        <family val="2"/>
      </rPr>
      <t>비가동 등록자</t>
    </r>
  </si>
  <si>
    <r>
      <rPr>
        <sz val="9"/>
        <rFont val="Malgun Gothic"/>
        <family val="2"/>
      </rPr>
      <t>조치 내역</t>
    </r>
  </si>
  <si>
    <r>
      <rPr>
        <sz val="9"/>
        <rFont val="Malgun Gothic"/>
        <family val="2"/>
      </rPr>
      <t>확인 시간</t>
    </r>
  </si>
  <si>
    <r>
      <rPr>
        <sz val="9"/>
        <rFont val="Malgun Gothic"/>
        <family val="2"/>
      </rPr>
      <t>확인자</t>
    </r>
  </si>
  <si>
    <t>CODE_DATA_MST</t>
    <phoneticPr fontId="2" type="noConversion"/>
  </si>
  <si>
    <t>10,3</t>
  </si>
  <si>
    <t>10,3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</si>
</sst>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  <numFmt numFmtId="183" formatCode="0.0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Malgun Gothic"/>
      <family val="3"/>
      <charset val="129"/>
    </font>
    <font>
      <sz val="9"/>
      <name val="Malgun Gothic"/>
      <family val="2"/>
    </font>
    <font>
      <sz val="9"/>
      <color rgb="FF00000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41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Border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1" applyFont="1" applyBorder="1" applyAlignment="1">
      <alignment vertical="center" wrapText="1" readingOrder="1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49" fontId="19" fillId="0" borderId="4" xfId="1" applyNumberFormat="1" applyFont="1" applyFill="1" applyBorder="1" applyAlignment="1">
      <alignment vertical="center" wrapText="1"/>
    </xf>
    <xf numFmtId="49" fontId="19" fillId="0" borderId="4" xfId="1" applyNumberFormat="1" applyFont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19" fillId="0" borderId="4" xfId="1" applyFont="1" applyBorder="1" applyAlignment="1">
      <alignment vertical="center" wrapText="1"/>
    </xf>
    <xf numFmtId="0" fontId="19" fillId="0" borderId="4" xfId="1" applyFont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4" fontId="17" fillId="0" borderId="0" xfId="1" applyNumberFormat="1" applyFont="1" applyBorder="1" applyAlignment="1">
      <alignment horizontal="center" vertical="center" wrapText="1" readingOrder="1"/>
    </xf>
    <xf numFmtId="0" fontId="17" fillId="0" borderId="0" xfId="1" quotePrefix="1" applyFont="1" applyBorder="1" applyAlignment="1">
      <alignment horizontal="center" vertical="center" wrapText="1" readingOrder="1"/>
    </xf>
    <xf numFmtId="0" fontId="25" fillId="0" borderId="0" xfId="1" applyFont="1" applyBorder="1" applyAlignment="1">
      <alignment horizontal="center" vertical="center" wrapText="1" readingOrder="1"/>
    </xf>
    <xf numFmtId="0" fontId="24" fillId="5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 wrapText="1"/>
    </xf>
    <xf numFmtId="49" fontId="19" fillId="0" borderId="4" xfId="1" quotePrefix="1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49" fontId="19" fillId="0" borderId="0" xfId="1" applyNumberFormat="1" applyFont="1" applyFill="1" applyBorder="1" applyAlignment="1">
      <alignment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left" vertical="top" wrapText="1"/>
    </xf>
    <xf numFmtId="0" fontId="28" fillId="0" borderId="27" xfId="0" applyFont="1" applyBorder="1" applyAlignment="1">
      <alignment horizontal="left" vertical="top" wrapText="1" indent="1"/>
    </xf>
    <xf numFmtId="0" fontId="0" fillId="0" borderId="27" xfId="0" applyBorder="1" applyAlignment="1">
      <alignment horizontal="left" vertical="center" wrapText="1"/>
    </xf>
    <xf numFmtId="0" fontId="28" fillId="0" borderId="27" xfId="0" applyFont="1" applyBorder="1" applyAlignment="1">
      <alignment horizontal="center" vertical="top" wrapText="1"/>
    </xf>
    <xf numFmtId="0" fontId="29" fillId="0" borderId="27" xfId="0" applyFont="1" applyBorder="1" applyAlignment="1">
      <alignment horizontal="center" vertical="top" wrapText="1"/>
    </xf>
    <xf numFmtId="1" fontId="30" fillId="0" borderId="27" xfId="0" applyNumberFormat="1" applyFont="1" applyBorder="1" applyAlignment="1">
      <alignment horizontal="center" vertical="top" shrinkToFit="1"/>
    </xf>
    <xf numFmtId="183" fontId="30" fillId="0" borderId="27" xfId="0" applyNumberFormat="1" applyFont="1" applyBorder="1" applyAlignment="1">
      <alignment horizontal="center" vertical="top" shrinkToFit="1"/>
    </xf>
    <xf numFmtId="0" fontId="29" fillId="0" borderId="27" xfId="0" applyFont="1" applyBorder="1" applyAlignment="1">
      <alignment horizontal="left" vertical="top" wrapText="1" indent="1"/>
    </xf>
    <xf numFmtId="1" fontId="30" fillId="0" borderId="27" xfId="0" applyNumberFormat="1" applyFont="1" applyBorder="1" applyAlignment="1">
      <alignment horizontal="right" vertical="top" indent="2" shrinkToFit="1"/>
    </xf>
    <xf numFmtId="1" fontId="30" fillId="0" borderId="27" xfId="0" applyNumberFormat="1" applyFont="1" applyBorder="1" applyAlignment="1">
      <alignment horizontal="right" vertical="top" indent="1" shrinkToFit="1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left" vertical="center" wrapText="1"/>
    </xf>
    <xf numFmtId="0" fontId="19" fillId="0" borderId="5" xfId="1" applyFont="1" applyFill="1" applyBorder="1" applyAlignment="1">
      <alignment horizontal="left" vertical="center" wrapText="1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 readingOrder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DFF5-A311-40C9-8E08-B6F057FC4C57}">
  <dimension ref="A1:AD57"/>
  <sheetViews>
    <sheetView tabSelected="1" topLeftCell="B1" zoomScaleNormal="100" workbookViewId="0">
      <selection activeCell="M22" sqref="M2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SALES_ORDER_MST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70</v>
      </c>
      <c r="G4" s="132"/>
      <c r="H4" s="132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SALES_ORDER_MST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71</v>
      </c>
      <c r="C7" s="94" t="s">
        <v>78</v>
      </c>
      <c r="D7" s="27"/>
      <c r="E7" s="97" t="s">
        <v>65</v>
      </c>
      <c r="F7" s="99">
        <v>50</v>
      </c>
      <c r="G7" s="27" t="s">
        <v>45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SALES_ORDER_ID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'고객 주문서 코드', 'USER', DBO, 'TABLE', SALES_ORDER_MST,'COLUMN',SALES_ORDER_ID</v>
      </c>
    </row>
    <row r="8" spans="1:30" s="3" customFormat="1">
      <c r="A8" s="35">
        <v>2</v>
      </c>
      <c r="B8" s="94" t="s">
        <v>72</v>
      </c>
      <c r="C8" s="94" t="s">
        <v>79</v>
      </c>
      <c r="D8" s="27"/>
      <c r="E8" s="97" t="s">
        <v>66</v>
      </c>
      <c r="F8" s="96"/>
      <c r="G8" s="27"/>
      <c r="H8" s="37"/>
      <c r="I8" s="25"/>
      <c r="J8" s="117"/>
      <c r="K8" s="118"/>
      <c r="L8" s="8"/>
      <c r="M8" s="9"/>
      <c r="N8" s="20" t="str">
        <f t="shared" si="0"/>
        <v>ORDER_DATE                     DATETIME  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'주문 일자', 'USER', DBO, 'TABLE', SALES_ORDER_MST,'COLUMN',ORDER_DATE</v>
      </c>
    </row>
    <row r="9" spans="1:30" s="32" customFormat="1" ht="13.5">
      <c r="A9" s="35">
        <v>3</v>
      </c>
      <c r="B9" s="94" t="s">
        <v>73</v>
      </c>
      <c r="C9" s="94" t="s">
        <v>80</v>
      </c>
      <c r="D9" s="27"/>
      <c r="E9" s="97" t="s">
        <v>65</v>
      </c>
      <c r="F9" s="99">
        <v>50</v>
      </c>
      <c r="G9" s="27"/>
      <c r="H9" s="27"/>
      <c r="I9" s="24"/>
      <c r="J9" s="117"/>
      <c r="K9" s="118"/>
      <c r="L9" s="34"/>
      <c r="M9" s="33"/>
      <c r="N9" s="20" t="str">
        <f t="shared" si="0"/>
        <v>CUSTOMER_CODE                  VARCHAR (50)    ,</v>
      </c>
      <c r="O9" s="33"/>
      <c r="U9" s="42" t="str">
        <f t="shared" si="1"/>
        <v>EXEC SP_ADDEXTENDEDPROPERTY 'MS_Description', '고객 코드', 'USER', DBO, 'TABLE', SALES_ORDER_MST,'COLUMN',CUSTOMER_CODE</v>
      </c>
    </row>
    <row r="10" spans="1:30" s="32" customFormat="1" ht="13.5">
      <c r="A10" s="35">
        <v>4</v>
      </c>
      <c r="B10" s="94" t="s">
        <v>74</v>
      </c>
      <c r="C10" s="94" t="s">
        <v>81</v>
      </c>
      <c r="D10" s="27"/>
      <c r="E10" s="97" t="s">
        <v>65</v>
      </c>
      <c r="F10" s="99">
        <v>50</v>
      </c>
      <c r="G10" s="27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PRODUCT_CODE                   VARCHAR (50)    ,</v>
      </c>
      <c r="O10" s="33"/>
      <c r="U10" s="42" t="str">
        <f t="shared" si="1"/>
        <v>EXEC SP_ADDEXTENDEDPROPERTY 'MS_Description', '주문 제품 코드, 품번', 'USER', DBO, 'TABLE', SALES_ORDER_MST,'COLUMN',PRODUCT_CODE</v>
      </c>
    </row>
    <row r="11" spans="1:30" s="32" customFormat="1" ht="13.5">
      <c r="A11" s="35">
        <v>5</v>
      </c>
      <c r="B11" s="94" t="s">
        <v>75</v>
      </c>
      <c r="C11" s="94" t="s">
        <v>82</v>
      </c>
      <c r="D11" s="27"/>
      <c r="E11" s="97" t="s">
        <v>89</v>
      </c>
      <c r="F11" s="100" t="s">
        <v>401</v>
      </c>
      <c r="G11" s="27"/>
      <c r="H11" s="27"/>
      <c r="I11" s="24"/>
      <c r="J11" s="113"/>
      <c r="K11" s="114"/>
      <c r="L11" s="34"/>
      <c r="M11" s="33"/>
      <c r="N11" s="20" t="str">
        <f t="shared" si="0"/>
        <v>ORDER_QTY                      NUMERIC (10,3)    ,</v>
      </c>
      <c r="O11" s="33"/>
      <c r="U11" s="42" t="str">
        <f t="shared" si="1"/>
        <v>EXEC SP_ADDEXTENDEDPROPERTY 'MS_Description', '주문 수량', 'USER', DBO, 'TABLE', SALES_ORDER_MST,'COLUMN',ORDER_QTY</v>
      </c>
    </row>
    <row r="12" spans="1:30" s="32" customFormat="1" ht="24">
      <c r="A12" s="35">
        <v>6</v>
      </c>
      <c r="B12" s="94" t="s">
        <v>76</v>
      </c>
      <c r="C12" s="94" t="s">
        <v>83</v>
      </c>
      <c r="D12" s="27" t="s">
        <v>45</v>
      </c>
      <c r="E12" s="97" t="s">
        <v>90</v>
      </c>
      <c r="F12" s="99">
        <v>1</v>
      </c>
      <c r="G12" s="27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CONFIRM_FLAG                   CHAR (1)    ,</v>
      </c>
      <c r="O12" s="33"/>
      <c r="U12" s="42" t="str">
        <f t="shared" si="1"/>
        <v>EXEC SP_ADDEXTENDEDPROPERTY 'MS_Description', '확정 여부. 미확정 : null, 확정 : 'Y'', 'USER', DBO, 'TABLE', SALES_ORDER_MST,'COLUMN',CONFIRM_FLAG</v>
      </c>
    </row>
    <row r="13" spans="1:30" s="32" customFormat="1" ht="24">
      <c r="A13" s="35"/>
      <c r="B13" s="94" t="s">
        <v>77</v>
      </c>
      <c r="C13" s="94" t="s">
        <v>84</v>
      </c>
      <c r="D13" s="27" t="s">
        <v>45</v>
      </c>
      <c r="E13" s="97" t="s">
        <v>90</v>
      </c>
      <c r="F13" s="99">
        <v>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SHIP_FLAG                      CHAR (1)    ,</v>
      </c>
      <c r="O13" s="33"/>
      <c r="U13" s="42" t="str">
        <f t="shared" si="1"/>
        <v>EXEC SP_ADDEXTENDEDPROPERTY 'MS_Description', '츨하 여부. 미출하 : null, 출하 : 'Y'', 'USER', DBO, 'TABLE', SALES_ORDER_MST,'COLUMN',SHIP_FLAG</v>
      </c>
    </row>
    <row r="14" spans="1:30" s="32" customFormat="1">
      <c r="A14" s="35">
        <v>7</v>
      </c>
      <c r="B14" s="94" t="s">
        <v>51</v>
      </c>
      <c r="C14" s="94" t="s">
        <v>85</v>
      </c>
      <c r="D14" s="27" t="s">
        <v>45</v>
      </c>
      <c r="E14" s="97" t="s">
        <v>66</v>
      </c>
      <c r="F14" s="96"/>
      <c r="G14" s="27"/>
      <c r="H14" s="27"/>
      <c r="I14" s="24"/>
      <c r="J14" s="113"/>
      <c r="K14" s="114"/>
      <c r="L14" s="34"/>
      <c r="M14" s="33"/>
      <c r="N14" s="20" t="str">
        <f t="shared" si="0"/>
        <v>CREATE_TIME                    DATETIME      ,</v>
      </c>
      <c r="O14" s="33"/>
      <c r="U14" s="42" t="str">
        <f t="shared" si="1"/>
        <v>EXEC SP_ADDEXTENDEDPROPERTY 'MS_Description', '주문서 생성 시간', 'USER', DBO, 'TABLE', SALES_ORDER_MST,'COLUMN',CREATE_TIME</v>
      </c>
    </row>
    <row r="15" spans="1:30" s="32" customFormat="1" ht="13.5">
      <c r="A15" s="35">
        <v>8</v>
      </c>
      <c r="B15" s="94" t="s">
        <v>52</v>
      </c>
      <c r="C15" s="94" t="s">
        <v>86</v>
      </c>
      <c r="D15" s="27" t="s">
        <v>45</v>
      </c>
      <c r="E15" s="97" t="s">
        <v>65</v>
      </c>
      <c r="F15" s="99">
        <v>50</v>
      </c>
      <c r="G15" s="27"/>
      <c r="H15" s="27"/>
      <c r="I15" s="52"/>
      <c r="J15" s="113"/>
      <c r="K15" s="114"/>
      <c r="L15" s="34"/>
      <c r="M15" s="33"/>
      <c r="N15" s="20" t="str">
        <f t="shared" si="0"/>
        <v>CREATE_USER_ID                 VARCHAR (50)    ,</v>
      </c>
      <c r="O15" s="33"/>
      <c r="U15" s="42" t="str">
        <f t="shared" si="1"/>
        <v>EXEC SP_ADDEXTENDEDPROPERTY 'MS_Description', '주문서 생성 사용자', 'USER', DBO, 'TABLE', SALES_ORDER_MST,'COLUMN',CREATE_USER_ID</v>
      </c>
    </row>
    <row r="16" spans="1:30" s="32" customFormat="1">
      <c r="A16" s="35">
        <v>9</v>
      </c>
      <c r="B16" s="94" t="s">
        <v>53</v>
      </c>
      <c r="C16" s="94" t="s">
        <v>87</v>
      </c>
      <c r="D16" s="27" t="s">
        <v>45</v>
      </c>
      <c r="E16" s="97" t="s">
        <v>66</v>
      </c>
      <c r="F16" s="96"/>
      <c r="G16" s="27"/>
      <c r="H16" s="27"/>
      <c r="I16" s="24"/>
      <c r="J16" s="113"/>
      <c r="K16" s="114"/>
      <c r="L16" s="34"/>
      <c r="M16" s="33"/>
      <c r="N16" s="20" t="str">
        <f t="shared" si="0"/>
        <v>UPDATE_TIME                    DATETIME      ,</v>
      </c>
      <c r="O16" s="33"/>
      <c r="U16" s="42" t="str">
        <f t="shared" si="1"/>
        <v>EXEC SP_ADDEXTENDEDPROPERTY 'MS_Description', '주문서 변경 시간', 'USER', DBO, 'TABLE', SALES_ORDER_MST,'COLUMN',UPDATE_TIME</v>
      </c>
    </row>
    <row r="17" spans="1:21" s="3" customFormat="1" ht="13.5">
      <c r="A17" s="35">
        <v>10</v>
      </c>
      <c r="B17" s="94" t="s">
        <v>54</v>
      </c>
      <c r="C17" s="94" t="s">
        <v>88</v>
      </c>
      <c r="D17" s="27" t="s">
        <v>45</v>
      </c>
      <c r="E17" s="97" t="s">
        <v>65</v>
      </c>
      <c r="F17" s="99">
        <v>50</v>
      </c>
      <c r="G17" s="27"/>
      <c r="H17" s="27"/>
      <c r="I17" s="24"/>
      <c r="J17" s="113"/>
      <c r="K17" s="114"/>
      <c r="L17" s="34"/>
      <c r="M17" s="9"/>
      <c r="N17" s="20" t="str">
        <f t="shared" si="0"/>
        <v xml:space="preserve">UPDATE_USER_ID                 VARCHAR (50)    </v>
      </c>
      <c r="O17" s="9"/>
      <c r="U17" s="42" t="str">
        <f t="shared" si="1"/>
        <v>EXEC SP_ADDEXTENDEDPROPERTY 'MS_Description', '주문서 변경 사용자', 'USER', DBO, 'TABLE', SALES_ORDER_MST,'COLUMN',UPDATE_USER_ID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SALES_ORDER_MST,'COLUMN',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SALES_ORDER_MST,'COLUMN',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SALES_ORDER_MST,'COLUMN',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SALES_ORDER_MST,'COLUMN',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SALES_ORDER_MST,'COLUMN',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SALES_ORDER_MST,'COLUMN',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SALES_ORDER_MST,'COLUMN',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08" t="s">
        <v>15</v>
      </c>
      <c r="D42" s="108"/>
      <c r="E42" s="108"/>
      <c r="F42" s="108"/>
      <c r="G42" s="108"/>
      <c r="H42" s="77" t="s">
        <v>27</v>
      </c>
      <c r="I42" s="77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SALES_ORDER_MST(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SALES_ORDER_MST(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SALES_ORDER_MST(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SALES_ORDER_MST(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92EB-5B3F-45E9-96DC-39A369E3ED39}">
  <dimension ref="A1:AD57"/>
  <sheetViews>
    <sheetView zoomScaleNormal="100" workbookViewId="0">
      <selection activeCell="E26" sqref="E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SAFE_STOCK_MST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178</v>
      </c>
      <c r="G4" s="132"/>
      <c r="H4" s="132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SAFE_STOCK_MST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24">
      <c r="A7" s="35">
        <v>1</v>
      </c>
      <c r="B7" s="94" t="s">
        <v>163</v>
      </c>
      <c r="C7" s="94" t="s">
        <v>166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CHILD_PRODUCT_CODE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'자품번', 'USER', DBO, 'TABLE', SAFE_STOCK_MST,'COLUMN',CHILD_PRODUCT_CODE</v>
      </c>
    </row>
    <row r="8" spans="1:30" s="3" customFormat="1" ht="13.5">
      <c r="A8" s="35">
        <v>2</v>
      </c>
      <c r="B8" s="94" t="s">
        <v>170</v>
      </c>
      <c r="C8" s="94" t="s">
        <v>174</v>
      </c>
      <c r="D8" s="27" t="s">
        <v>45</v>
      </c>
      <c r="E8" s="97" t="s">
        <v>65</v>
      </c>
      <c r="F8" s="99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STORE_CODE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'창고 코드', 'USER', DBO, 'TABLE', SAFE_STOCK_MST,'COLUMN',STORE_CODE</v>
      </c>
    </row>
    <row r="9" spans="1:30" s="32" customFormat="1">
      <c r="A9" s="35">
        <v>3</v>
      </c>
      <c r="B9" s="94" t="s">
        <v>179</v>
      </c>
      <c r="C9" s="94" t="s">
        <v>180</v>
      </c>
      <c r="D9" s="27" t="s">
        <v>45</v>
      </c>
      <c r="E9" s="97" t="s">
        <v>89</v>
      </c>
      <c r="F9" s="100" t="s">
        <v>401</v>
      </c>
      <c r="G9" s="96"/>
      <c r="H9" s="27"/>
      <c r="I9" s="24"/>
      <c r="J9" s="117"/>
      <c r="K9" s="118"/>
      <c r="L9" s="34"/>
      <c r="M9" s="33"/>
      <c r="N9" s="20" t="str">
        <f t="shared" si="0"/>
        <v>SAFE_QTY                       NUMERIC (10,3)    ,</v>
      </c>
      <c r="O9" s="33"/>
      <c r="U9" s="42" t="str">
        <f t="shared" si="1"/>
        <v>EXEC SP_ADDEXTENDEDPROPERTY 'MS_Description', '안전재고 수량', 'USER', DBO, 'TABLE', SAFE_STOCK_MST,'COLUMN',SAFE_QTY</v>
      </c>
    </row>
    <row r="10" spans="1:30" s="32" customFormat="1">
      <c r="A10" s="35">
        <v>4</v>
      </c>
      <c r="B10" s="94" t="s">
        <v>51</v>
      </c>
      <c r="C10" s="94" t="s">
        <v>60</v>
      </c>
      <c r="D10" s="27" t="s">
        <v>45</v>
      </c>
      <c r="E10" s="97" t="s">
        <v>66</v>
      </c>
      <c r="F10" s="96"/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SAFE_STOCK_MST,'COLUMN',CREATE_TIME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27"/>
      <c r="E11" s="97" t="s">
        <v>65</v>
      </c>
      <c r="F11" s="99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SAFE_STOCK_MST,'COLUMN',CREATE_USER_ID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27"/>
      <c r="E12" s="97" t="s">
        <v>66</v>
      </c>
      <c r="F12" s="96"/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SAFE_STOCK_MST,'COLUMN',UPDATE_TIME</v>
      </c>
    </row>
    <row r="13" spans="1:30" s="32" customFormat="1">
      <c r="A13" s="35"/>
      <c r="B13" s="94" t="s">
        <v>54</v>
      </c>
      <c r="C13" s="94" t="s">
        <v>63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SAFE_STOCK_MST,'COLUMN',UPDATE_USER_ID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SAFE_STOCK_MST,'COLUMN',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SAFE_STOCK_MST,'COLUMN',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SAFE_STOCK_MST,'COLUMN',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SAFE_STOCK_MST,'COLUMN',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SAFE_STOCK_MST,'COLUMN',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SAFE_STOCK_MST,'COLUMN',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SAFE_STOCK_MST,'COLUMN',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SAFE_STOCK_MST,'COLUMN',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SAFE_STOCK_MST,'COLUMN',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SAFE_STOCK_MST,'COLUMN',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SAFE_STOCK_MST,'COLUMN',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08" t="s">
        <v>15</v>
      </c>
      <c r="D42" s="108"/>
      <c r="E42" s="108"/>
      <c r="F42" s="108"/>
      <c r="G42" s="108"/>
      <c r="H42" s="83" t="s">
        <v>27</v>
      </c>
      <c r="I42" s="8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SAFE_STOCK_MST(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SAFE_STOCK_MST(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SAFE_STOCK_MST(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SAFE_STOCK_MST(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2B7B-626A-40EE-8533-22446F24B3F2}">
  <dimension ref="A1:AD57"/>
  <sheetViews>
    <sheetView zoomScaleNormal="100" workbookViewId="0">
      <selection activeCell="A23" sqref="A23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EQUIPMENT_MST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181</v>
      </c>
      <c r="G4" s="132"/>
      <c r="H4" s="132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EQUIPMENT_MST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182</v>
      </c>
      <c r="C7" s="94" t="s">
        <v>187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EQUIPMENT_CODE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'설비코드', 'USER', DBO, 'TABLE', EQUIPMENT_MST,'COLUMN',EQUIPMENT_CODE</v>
      </c>
    </row>
    <row r="8" spans="1:30" s="3" customFormat="1">
      <c r="A8" s="35">
        <v>2</v>
      </c>
      <c r="B8" s="94" t="s">
        <v>183</v>
      </c>
      <c r="C8" s="94" t="s">
        <v>188</v>
      </c>
      <c r="D8" s="27" t="s">
        <v>45</v>
      </c>
      <c r="E8" s="97" t="s">
        <v>65</v>
      </c>
      <c r="F8" s="99">
        <v>1000</v>
      </c>
      <c r="G8" s="96"/>
      <c r="H8" s="37"/>
      <c r="I8" s="25"/>
      <c r="J8" s="117"/>
      <c r="K8" s="118"/>
      <c r="L8" s="8"/>
      <c r="M8" s="9"/>
      <c r="N8" s="20" t="str">
        <f t="shared" si="0"/>
        <v>EQUIPMENT_NAME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'설비명', 'USER', DBO, 'TABLE', EQUIPMENT_MST,'COLUMN',EQUIPMENT_NAME</v>
      </c>
    </row>
    <row r="9" spans="1:30" s="32" customFormat="1" ht="36">
      <c r="A9" s="35">
        <v>3</v>
      </c>
      <c r="B9" s="94" t="s">
        <v>184</v>
      </c>
      <c r="C9" s="94" t="s">
        <v>189</v>
      </c>
      <c r="D9" s="27" t="s">
        <v>45</v>
      </c>
      <c r="E9" s="97" t="s">
        <v>65</v>
      </c>
      <c r="F9" s="99">
        <v>50</v>
      </c>
      <c r="G9" s="96"/>
      <c r="H9" s="27"/>
      <c r="I9" s="24"/>
      <c r="J9" s="117"/>
      <c r="K9" s="118"/>
      <c r="L9" s="34"/>
      <c r="M9" s="33"/>
      <c r="N9" s="20" t="str">
        <f t="shared" si="0"/>
        <v>EQUIPMENT_TYPE                 VARCHAR (50)    ,</v>
      </c>
      <c r="O9" s="33"/>
      <c r="U9" s="42" t="str">
        <f t="shared" si="1"/>
        <v>EXEC SP_ADDEXTENDEDPROPERTY 'MS_Description', '설비 유형. 장비 : EQUIP, 도구 : TOOL, 측정기 : INSP', 'USER', DBO, 'TABLE', EQUIPMENT_MST,'COLUMN',EQUIPMENT_TYPE</v>
      </c>
    </row>
    <row r="10" spans="1:30" s="32" customFormat="1" ht="48">
      <c r="A10" s="35">
        <v>4</v>
      </c>
      <c r="B10" s="94" t="s">
        <v>185</v>
      </c>
      <c r="C10" s="94" t="s">
        <v>190</v>
      </c>
      <c r="D10" s="27" t="s">
        <v>45</v>
      </c>
      <c r="E10" s="97" t="s">
        <v>65</v>
      </c>
      <c r="F10" s="99">
        <v>10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EQUIPMENT_STATUS               VARCHAR (10)    ,</v>
      </c>
      <c r="O10" s="33"/>
      <c r="U10" s="42" t="str">
        <f t="shared" si="1"/>
        <v>EXEC SP_ADDEXTENDEDPROPERTY 'MS_Description', '설비 상태. 가동 : PROC, 고장비가동 : DOWN, 일반비가동 : WAIT', 'USER', DBO, 'TABLE', EQUIPMENT_MST,'COLUMN',EQUIPMENT_STATUS</v>
      </c>
    </row>
    <row r="11" spans="1:30" s="32" customFormat="1">
      <c r="A11" s="35">
        <v>5</v>
      </c>
      <c r="B11" s="94" t="s">
        <v>186</v>
      </c>
      <c r="C11" s="94" t="s">
        <v>191</v>
      </c>
      <c r="D11" s="27" t="s">
        <v>45</v>
      </c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LAST_DOWN_TIME                 DATETIME      ,</v>
      </c>
      <c r="O11" s="33"/>
      <c r="U11" s="42" t="str">
        <f t="shared" si="1"/>
        <v>EXEC SP_ADDEXTENDEDPROPERTY 'MS_Description', '최근 고장비가동 시간', 'USER', DBO, 'TABLE', EQUIPMENT_MST,'COLUMN',LAST_DOWN_TIME</v>
      </c>
    </row>
    <row r="12" spans="1:30" s="32" customFormat="1">
      <c r="A12" s="35">
        <v>6</v>
      </c>
      <c r="B12" s="94" t="s">
        <v>51</v>
      </c>
      <c r="C12" s="94" t="s">
        <v>60</v>
      </c>
      <c r="D12" s="27" t="s">
        <v>45</v>
      </c>
      <c r="E12" s="97" t="s">
        <v>66</v>
      </c>
      <c r="F12" s="96"/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EQUIPMENT_MST,'COLUMN',CREATE_TIME</v>
      </c>
    </row>
    <row r="13" spans="1:30" s="32" customFormat="1">
      <c r="A13" s="35"/>
      <c r="B13" s="94" t="s">
        <v>52</v>
      </c>
      <c r="C13" s="94" t="s">
        <v>61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EQUIPMENT_MST,'COLUMN',CREATE_USER_ID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/>
      <c r="E14" s="97" t="s">
        <v>66</v>
      </c>
      <c r="F14" s="96"/>
      <c r="G14" s="96"/>
      <c r="H14" s="27"/>
      <c r="I14" s="24"/>
      <c r="J14" s="113"/>
      <c r="K14" s="114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EQUIPMENT_MST,'COLUMN',UPDATE_TIME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/>
      <c r="E15" s="97" t="s">
        <v>65</v>
      </c>
      <c r="F15" s="99">
        <v>50</v>
      </c>
      <c r="G15" s="96"/>
      <c r="H15" s="27"/>
      <c r="I15" s="52"/>
      <c r="J15" s="113"/>
      <c r="K15" s="114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EQUIPMENT_MST,'COLUMN',UPDATE_USER_ID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EQUIPMENT_MST,'COLUMN',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EQUIPMENT_MST,'COLUMN',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EQUIPMENT_MST,'COLUMN',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EQUIPMENT_MST,'COLUMN',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EQUIPMENT_MST,'COLUMN',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EQUIPMENT_MST,'COLUMN',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EQUIPMENT_MST,'COLUMN',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EQUIPMENT_MST,'COLUMN',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EQUIPMENT_MST,'COLUMN',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08" t="s">
        <v>15</v>
      </c>
      <c r="D42" s="108"/>
      <c r="E42" s="108"/>
      <c r="F42" s="108"/>
      <c r="G42" s="108"/>
      <c r="H42" s="83" t="s">
        <v>27</v>
      </c>
      <c r="I42" s="8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EQUIPMENT_MST(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EQUIPMENT_MST(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EQUIPMENT_MST(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EQUIPMENT_MST(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AB8F-A956-4782-8559-7C18C45815C7}">
  <dimension ref="A1:AD57"/>
  <sheetViews>
    <sheetView zoomScaleNormal="100" workbookViewId="0">
      <selection activeCell="A26" sqref="A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EQUIPMENT_OPERATION_REL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192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EQUIPMENT_OPERATION_REL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193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'공정코드', 'USER', DBO, 'TABLE', EQUIPMENT_OPERATION_REL,'COLUMN',OPERATION_CODE</v>
      </c>
    </row>
    <row r="8" spans="1:30" s="3" customFormat="1">
      <c r="A8" s="35">
        <v>2</v>
      </c>
      <c r="B8" s="94" t="s">
        <v>182</v>
      </c>
      <c r="C8" s="94" t="s">
        <v>187</v>
      </c>
      <c r="D8" s="96"/>
      <c r="E8" s="97" t="s">
        <v>65</v>
      </c>
      <c r="F8" s="99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EQUIPMENT_CODE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'설비코드', 'USER', DBO, 'TABLE', EQUIPMENT_OPERATION_REL,'COLUMN',EQUIPMENT_CODE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17"/>
      <c r="K9" s="118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EQUIPMENT_OPERATION_REL,'COLUMN',CREATE_TIME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EQUIPMENT_OPERATION_REL,'COLUMN',CREATE_USER_ID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EQUIPMENT_OPERATION_REL,'COLUMN',UPDATE_TIME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EQUIPMENT_OPERATION_REL,'COLUMN',UPDATE_USER_ID</v>
      </c>
    </row>
    <row r="13" spans="1:30" s="32" customFormat="1">
      <c r="A13" s="35"/>
      <c r="B13" s="94"/>
      <c r="C13" s="94"/>
      <c r="D13" s="96"/>
      <c r="E13" s="97"/>
      <c r="F13" s="99"/>
      <c r="G13" s="27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EQUIPMENT_OPERATION_REL,'COLUMN',</v>
      </c>
    </row>
    <row r="14" spans="1:30" s="32" customFormat="1">
      <c r="A14" s="35">
        <v>7</v>
      </c>
      <c r="B14" s="94"/>
      <c r="C14" s="94"/>
      <c r="D14" s="96"/>
      <c r="E14" s="97"/>
      <c r="F14" s="96"/>
      <c r="G14" s="27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EQUIPMENT_OPERATION_REL,'COLUMN',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EQUIPMENT_OPERATION_REL,'COLUMN',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EQUIPMENT_OPERATION_REL,'COLUMN',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EQUIPMENT_OPERATION_REL,'COLUMN',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EQUIPMENT_OPERATION_REL,'COLUMN',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EQUIPMENT_OPERATION_REL,'COLUMN',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EQUIPMENT_OPERATION_REL,'COLUMN',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EQUIPMENT_OPERATION_REL,'COLUMN',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EQUIPMENT_OPERATION_REL,'COLUMN',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EQUIPMENT_OPERATION_REL,'COLUMN',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EQUIPMENT_OPERATION_REL,'COLUMN',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EQUIPMENT_OPERATION_REL(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EQUIPMENT_OPERATION_REL(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EQUIPMENT_OPERATION_REL(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EQUIPMENT_OPERATION_REL(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90EB-7032-4211-A046-6D88DBDC16CE}">
  <dimension ref="A1:AD57"/>
  <sheetViews>
    <sheetView zoomScaleNormal="100" workbookViewId="0">
      <selection activeCell="C25" sqref="C25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INSPECT_ITEM_MST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194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INSPECT_ITEM_MST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195</v>
      </c>
      <c r="C7" s="94" t="s">
        <v>201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INSPECT_ITEM_CODE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'검사항목 코드', 'USER', DBO, 'TABLE', INSPECT_ITEM_MST,'COLUMN',INSPECT_ITEM_CODE</v>
      </c>
    </row>
    <row r="8" spans="1:30" s="3" customFormat="1">
      <c r="A8" s="35">
        <v>2</v>
      </c>
      <c r="B8" s="94" t="s">
        <v>196</v>
      </c>
      <c r="C8" s="94" t="s">
        <v>202</v>
      </c>
      <c r="D8" s="96"/>
      <c r="E8" s="97" t="s">
        <v>65</v>
      </c>
      <c r="F8" s="99">
        <v>1000</v>
      </c>
      <c r="G8" s="96"/>
      <c r="H8" s="37"/>
      <c r="I8" s="25"/>
      <c r="J8" s="117"/>
      <c r="K8" s="118"/>
      <c r="L8" s="8"/>
      <c r="M8" s="9"/>
      <c r="N8" s="20" t="str">
        <f t="shared" si="0"/>
        <v>INSPECT_ITEM_NAME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'검사항목명', 'USER', DBO, 'TABLE', INSPECT_ITEM_MST,'COLUMN',INSPECT_ITEM_NAME</v>
      </c>
    </row>
    <row r="9" spans="1:30" s="32" customFormat="1" ht="24">
      <c r="A9" s="35">
        <v>3</v>
      </c>
      <c r="B9" s="94" t="s">
        <v>197</v>
      </c>
      <c r="C9" s="94" t="s">
        <v>203</v>
      </c>
      <c r="D9" s="96"/>
      <c r="E9" s="97" t="s">
        <v>90</v>
      </c>
      <c r="F9" s="99">
        <v>1</v>
      </c>
      <c r="G9" s="96"/>
      <c r="H9" s="27"/>
      <c r="I9" s="24"/>
      <c r="J9" s="117"/>
      <c r="K9" s="118"/>
      <c r="L9" s="34"/>
      <c r="M9" s="33"/>
      <c r="N9" s="20" t="str">
        <f t="shared" si="0"/>
        <v>VALUE_TYPE                     CHAR (1)    ,</v>
      </c>
      <c r="O9" s="33"/>
      <c r="U9" s="42" t="str">
        <f t="shared" si="1"/>
        <v>EXEC SP_ADDEXTENDEDPROPERTY 'MS_Description', '검사 데이터 유형. 문자 : C, 숫자 : N', 'USER', DBO, 'TABLE', INSPECT_ITEM_MST,'COLUMN',VALUE_TYPE</v>
      </c>
    </row>
    <row r="10" spans="1:30" s="32" customFormat="1">
      <c r="A10" s="35">
        <v>4</v>
      </c>
      <c r="B10" s="94" t="s">
        <v>198</v>
      </c>
      <c r="C10" s="94" t="s">
        <v>204</v>
      </c>
      <c r="D10" s="96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SPEC_LSL                       VARCHAR (50)    ,</v>
      </c>
      <c r="O10" s="33"/>
      <c r="U10" s="42" t="str">
        <f t="shared" si="1"/>
        <v>EXEC SP_ADDEXTENDEDPROPERTY 'MS_Description', '스펙 하한값', 'USER', DBO, 'TABLE', INSPECT_ITEM_MST,'COLUMN',SPEC_LSL</v>
      </c>
    </row>
    <row r="11" spans="1:30" s="32" customFormat="1">
      <c r="A11" s="35">
        <v>5</v>
      </c>
      <c r="B11" s="94" t="s">
        <v>199</v>
      </c>
      <c r="C11" s="94" t="s">
        <v>205</v>
      </c>
      <c r="D11" s="96"/>
      <c r="E11" s="97" t="s">
        <v>65</v>
      </c>
      <c r="F11" s="99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SPEC_TARGET                    VARCHAR (50)    ,</v>
      </c>
      <c r="O11" s="33"/>
      <c r="U11" s="42" t="str">
        <f t="shared" si="1"/>
        <v>EXEC SP_ADDEXTENDEDPROPERTY 'MS_Description', '스펙 타겟값', 'USER', DBO, 'TABLE', INSPECT_ITEM_MST,'COLUMN',SPEC_TARGET</v>
      </c>
    </row>
    <row r="12" spans="1:30" s="32" customFormat="1">
      <c r="A12" s="35">
        <v>6</v>
      </c>
      <c r="B12" s="94" t="s">
        <v>200</v>
      </c>
      <c r="C12" s="94" t="s">
        <v>206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SPEC_USL                       VARCHAR (50)    ,</v>
      </c>
      <c r="O12" s="33"/>
      <c r="U12" s="42" t="str">
        <f t="shared" si="1"/>
        <v>EXEC SP_ADDEXTENDEDPROPERTY 'MS_Description', '스펙 상한값', 'USER', DBO, 'TABLE', INSPECT_ITEM_MST,'COLUMN',SPEC_USL</v>
      </c>
    </row>
    <row r="13" spans="1:30" s="32" customFormat="1">
      <c r="A13" s="35"/>
      <c r="B13" s="94" t="s">
        <v>51</v>
      </c>
      <c r="C13" s="94" t="s">
        <v>60</v>
      </c>
      <c r="D13" s="96"/>
      <c r="E13" s="97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CREATE_TIME                    DATETIME      ,</v>
      </c>
      <c r="O13" s="33"/>
      <c r="U13" s="42" t="str">
        <f t="shared" si="1"/>
        <v>EXEC SP_ADDEXTENDEDPROPERTY 'MS_Description', '생성 시간', 'USER', DBO, 'TABLE', INSPECT_ITEM_MST,'COLUMN',CREATE_TIME</v>
      </c>
    </row>
    <row r="14" spans="1:30" s="32" customFormat="1">
      <c r="A14" s="35">
        <v>7</v>
      </c>
      <c r="B14" s="94" t="s">
        <v>52</v>
      </c>
      <c r="C14" s="94" t="s">
        <v>61</v>
      </c>
      <c r="D14" s="96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>CREATE_USER_ID                 VARCHAR (50)    ,</v>
      </c>
      <c r="O14" s="33"/>
      <c r="U14" s="42" t="str">
        <f t="shared" si="1"/>
        <v>EXEC SP_ADDEXTENDEDPROPERTY 'MS_Description', '생성 사용자', 'USER', DBO, 'TABLE', INSPECT_ITEM_MST,'COLUMN',CREATE_USER_ID</v>
      </c>
    </row>
    <row r="15" spans="1:30" s="32" customFormat="1">
      <c r="A15" s="35">
        <v>8</v>
      </c>
      <c r="B15" s="94" t="s">
        <v>53</v>
      </c>
      <c r="C15" s="94" t="s">
        <v>62</v>
      </c>
      <c r="D15" s="96"/>
      <c r="E15" s="97" t="s">
        <v>66</v>
      </c>
      <c r="F15" s="96"/>
      <c r="G15" s="96"/>
      <c r="H15" s="27"/>
      <c r="I15" s="52"/>
      <c r="J15" s="113"/>
      <c r="K15" s="114"/>
      <c r="L15" s="34"/>
      <c r="M15" s="33"/>
      <c r="N15" s="20" t="str">
        <f t="shared" si="0"/>
        <v>UPDATE_TIME                    DATETIME      ,</v>
      </c>
      <c r="O15" s="33"/>
      <c r="U15" s="42" t="str">
        <f t="shared" si="1"/>
        <v>EXEC SP_ADDEXTENDEDPROPERTY 'MS_Description', '변경 시간', 'USER', DBO, 'TABLE', INSPECT_ITEM_MST,'COLUMN',UPDATE_TIME</v>
      </c>
    </row>
    <row r="16" spans="1:30" s="32" customFormat="1">
      <c r="A16" s="35">
        <v>9</v>
      </c>
      <c r="B16" s="94" t="s">
        <v>54</v>
      </c>
      <c r="C16" s="94" t="s">
        <v>63</v>
      </c>
      <c r="D16" s="27"/>
      <c r="E16" s="97" t="s">
        <v>65</v>
      </c>
      <c r="F16" s="99">
        <v>50</v>
      </c>
      <c r="G16" s="96"/>
      <c r="H16" s="27"/>
      <c r="I16" s="24"/>
      <c r="J16" s="113"/>
      <c r="K16" s="114"/>
      <c r="L16" s="34"/>
      <c r="M16" s="33"/>
      <c r="N16" s="20" t="str">
        <f t="shared" si="0"/>
        <v xml:space="preserve">UPDATE_USER_ID                 VARCHAR (50)    </v>
      </c>
      <c r="O16" s="33"/>
      <c r="U16" s="42" t="str">
        <f t="shared" si="1"/>
        <v>EXEC SP_ADDEXTENDEDPROPERTY 'MS_Description', '변경 사용자', 'USER', DBO, 'TABLE', INSPECT_ITEM_MST,'COLUMN',UPDATE_USER_ID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INSPECT_ITEM_MST,'COLUMN',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INSPECT_ITEM_MST,'COLUMN',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INSPECT_ITEM_MST,'COLUMN',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INSPECT_ITEM_MST,'COLUMN',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INSPECT_ITEM_MST,'COLUMN',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INSPECT_ITEM_MST,'COLUMN',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INSPECT_ITEM_MST,'COLUMN',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INSPECT_ITEM_MST,'COLUMN',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INSPECT_ITEM_MST(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INSPECT_ITEM_MST(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INSPECT_ITEM_MST(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INSPECT_ITEM_MST(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D6D1-DE53-4EFB-8C00-0CF2B125B964}">
  <dimension ref="A1:AD57"/>
  <sheetViews>
    <sheetView zoomScaleNormal="100" workbookViewId="0">
      <selection activeCell="A26" sqref="A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INSPECT_ITEM_OPERATION_REL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207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INSPECT_ITEM_OPERATION_REL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193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'공정코드', 'USER', DBO, 'TABLE', INSPECT_ITEM_OPERATION_REL,'COLUMN',OPERATION_CODE</v>
      </c>
    </row>
    <row r="8" spans="1:30" s="3" customFormat="1">
      <c r="A8" s="35">
        <v>2</v>
      </c>
      <c r="B8" s="94" t="s">
        <v>195</v>
      </c>
      <c r="C8" s="94" t="s">
        <v>201</v>
      </c>
      <c r="D8" s="96"/>
      <c r="E8" s="97" t="s">
        <v>65</v>
      </c>
      <c r="F8" s="99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INSPECT_ITEM_CODE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'검사항목 코드', 'USER', DBO, 'TABLE', INSPECT_ITEM_OPERATION_REL,'COLUMN',INSPECT_ITEM_CODE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17"/>
      <c r="K9" s="118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INSPECT_ITEM_OPERATION_REL,'COLUMN',CREATE_TIME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INSPECT_ITEM_OPERATION_REL,'COLUMN',CREATE_USER_ID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INSPECT_ITEM_OPERATION_REL,'COLUMN',UPDATE_TIME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INSPECT_ITEM_OPERATION_REL,'COLUMN',UPDATE_USER_ID</v>
      </c>
    </row>
    <row r="13" spans="1:30" s="32" customFormat="1">
      <c r="A13" s="35"/>
      <c r="B13" s="94"/>
      <c r="C13" s="94"/>
      <c r="D13" s="96"/>
      <c r="E13" s="97"/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INSPECT_ITEM_OPERATION_REL,'COLUMN',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INSPECT_ITEM_OPERATION_REL,'COLUMN',</v>
      </c>
    </row>
    <row r="15" spans="1:30" s="32" customFormat="1">
      <c r="A15" s="35">
        <v>8</v>
      </c>
      <c r="B15" s="94"/>
      <c r="C15" s="94"/>
      <c r="D15" s="96"/>
      <c r="E15" s="97"/>
      <c r="F15" s="96"/>
      <c r="G15" s="96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INSPECT_ITEM_OPERATION_REL,'COLUMN',</v>
      </c>
    </row>
    <row r="16" spans="1:30" s="32" customFormat="1">
      <c r="A16" s="35">
        <v>9</v>
      </c>
      <c r="B16" s="94"/>
      <c r="C16" s="94"/>
      <c r="D16" s="27"/>
      <c r="E16" s="97"/>
      <c r="F16" s="99"/>
      <c r="G16" s="96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INSPECT_ITEM_OPERATION_REL,'COLUMN',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INSPECT_ITEM_OPERATION_REL,'COLUMN',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INSPECT_ITEM_OPERATION_REL,'COLUMN',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INSPECT_ITEM_OPERATION_REL,'COLUMN',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INSPECT_ITEM_OPERATION_REL,'COLUMN',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INSPECT_ITEM_OPERATION_REL,'COLUMN',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INSPECT_ITEM_OPERATION_REL,'COLUMN',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INSPECT_ITEM_OPERATION_REL,'COLUMN',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INSPECT_ITEM_OPERATION_REL,'COLUMN',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INSPECT_ITEM_OPERATION_REL(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INSPECT_ITEM_OPERATION_REL(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INSPECT_ITEM_OPERATION_REL(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INSPECT_ITEM_OPERATION_REL(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3D18-8AD9-4BB5-B6ED-E540194D8BBF}">
  <dimension ref="A1:AD57"/>
  <sheetViews>
    <sheetView zoomScaleNormal="100" workbookViewId="0">
      <selection activeCell="D27" sqref="D2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USER_GROUP_MST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208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USER_GROUP_MST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48</v>
      </c>
      <c r="C7" s="94" t="s">
        <v>211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USER_GROUP_CODE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'사용자 그룹코드', 'USER', DBO, 'TABLE', USER_GROUP_MST,'COLUMN',USER_GROUP_CODE</v>
      </c>
    </row>
    <row r="8" spans="1:30" s="3" customFormat="1">
      <c r="A8" s="35">
        <v>2</v>
      </c>
      <c r="B8" s="94" t="s">
        <v>209</v>
      </c>
      <c r="C8" s="94" t="s">
        <v>212</v>
      </c>
      <c r="D8" s="96"/>
      <c r="E8" s="97" t="s">
        <v>65</v>
      </c>
      <c r="F8" s="99">
        <v>50</v>
      </c>
      <c r="G8" s="96"/>
      <c r="H8" s="37"/>
      <c r="I8" s="25"/>
      <c r="J8" s="117"/>
      <c r="K8" s="118"/>
      <c r="L8" s="8"/>
      <c r="M8" s="9"/>
      <c r="N8" s="20" t="str">
        <f t="shared" si="0"/>
        <v>USER_GROUP_NAME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'사용자 그룹명', 'USER', DBO, 'TABLE', USER_GROUP_MST,'COLUMN',USER_GROUP_NAME</v>
      </c>
    </row>
    <row r="9" spans="1:30" s="32" customFormat="1">
      <c r="A9" s="35">
        <v>3</v>
      </c>
      <c r="B9" s="94" t="s">
        <v>210</v>
      </c>
      <c r="C9" s="94" t="s">
        <v>213</v>
      </c>
      <c r="D9" s="96"/>
      <c r="E9" s="97" t="s">
        <v>65</v>
      </c>
      <c r="F9" s="99">
        <v>50</v>
      </c>
      <c r="G9" s="96"/>
      <c r="H9" s="27"/>
      <c r="I9" s="24"/>
      <c r="J9" s="117"/>
      <c r="K9" s="118"/>
      <c r="L9" s="34"/>
      <c r="M9" s="33"/>
      <c r="N9" s="20" t="str">
        <f t="shared" si="0"/>
        <v>USER_GROUP_TYPE                VARCHAR (50)    ,</v>
      </c>
      <c r="O9" s="33"/>
      <c r="U9" s="42" t="str">
        <f t="shared" si="1"/>
        <v>EXEC SP_ADDEXTENDEDPROPERTY 'MS_Description', '사용자 그룹 유형', 'USER', DBO, 'TABLE', USER_GROUP_MST,'COLUMN',USER_GROUP_TYPE</v>
      </c>
    </row>
    <row r="10" spans="1:30" s="32" customFormat="1">
      <c r="A10" s="35">
        <v>4</v>
      </c>
      <c r="B10" s="94" t="s">
        <v>51</v>
      </c>
      <c r="C10" s="94" t="s">
        <v>60</v>
      </c>
      <c r="D10" s="96"/>
      <c r="E10" s="97" t="s">
        <v>66</v>
      </c>
      <c r="F10" s="96"/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USER_GROUP_MST,'COLUMN',CREATE_TIME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96"/>
      <c r="E11" s="97" t="s">
        <v>65</v>
      </c>
      <c r="F11" s="99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USER_GROUP_MST,'COLUMN',CREATE_USER_ID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96"/>
      <c r="E12" s="97" t="s">
        <v>66</v>
      </c>
      <c r="F12" s="96"/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USER_GROUP_MST,'COLUMN',UPDATE_TIME</v>
      </c>
    </row>
    <row r="13" spans="1:30" s="32" customFormat="1">
      <c r="A13" s="35"/>
      <c r="B13" s="94" t="s">
        <v>54</v>
      </c>
      <c r="C13" s="94" t="s">
        <v>63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USER_GROUP_MST,'COLUMN',UPDATE_USER_ID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USER_GROUP_MST,'COLUMN',</v>
      </c>
    </row>
    <row r="15" spans="1:30" s="32" customFormat="1">
      <c r="A15" s="35">
        <v>8</v>
      </c>
      <c r="B15" s="94"/>
      <c r="C15" s="94"/>
      <c r="D15" s="96"/>
      <c r="E15" s="97"/>
      <c r="F15" s="96"/>
      <c r="G15" s="96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USER_GROUP_MST,'COLUMN',</v>
      </c>
    </row>
    <row r="16" spans="1:30" s="32" customFormat="1">
      <c r="A16" s="35">
        <v>9</v>
      </c>
      <c r="B16" s="94"/>
      <c r="C16" s="94"/>
      <c r="D16" s="27"/>
      <c r="E16" s="97"/>
      <c r="F16" s="99"/>
      <c r="G16" s="96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USER_GROUP_MST,'COLUMN',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USER_GROUP_MST,'COLUMN',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USER_GROUP_MST,'COLUMN',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USER_GROUP_MST,'COLUMN',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USER_GROUP_MST,'COLUMN',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USER_GROUP_MST,'COLUMN',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USER_GROUP_MST,'COLUMN',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USER_GROUP_MST,'COLUMN',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USER_GROUP_MST,'COLUMN',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USER_GROUP_MST(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USER_GROUP_MST(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USER_GROUP_MST(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USER_GROUP_MST(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F67-26C8-42E9-A0A9-4E5287741F8E}">
  <dimension ref="A1:AD57"/>
  <sheetViews>
    <sheetView zoomScaleNormal="100" workbookViewId="0">
      <selection activeCell="B32" sqref="B3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USER_MST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68</v>
      </c>
      <c r="G4" s="132"/>
      <c r="H4" s="132"/>
      <c r="I4" s="71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USER_MST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46</v>
      </c>
      <c r="C7" s="94" t="s">
        <v>55</v>
      </c>
      <c r="D7" s="95"/>
      <c r="E7" s="98" t="s">
        <v>67</v>
      </c>
      <c r="F7" s="99">
        <v>50</v>
      </c>
      <c r="G7" s="27" t="s">
        <v>45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USER_ID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'로그인 사용자 ID', 'USER', DBO, 'TABLE', USER_MST,'COLUMN',USER_ID</v>
      </c>
    </row>
    <row r="8" spans="1:30" s="3" customFormat="1">
      <c r="A8" s="35">
        <v>2</v>
      </c>
      <c r="B8" s="94" t="s">
        <v>47</v>
      </c>
      <c r="C8" s="94" t="s">
        <v>56</v>
      </c>
      <c r="D8" s="96"/>
      <c r="E8" s="97" t="s">
        <v>65</v>
      </c>
      <c r="F8" s="99">
        <v>50</v>
      </c>
      <c r="G8" s="27"/>
      <c r="H8" s="37"/>
      <c r="I8" s="25"/>
      <c r="J8" s="117"/>
      <c r="K8" s="118"/>
      <c r="L8" s="8"/>
      <c r="M8" s="9"/>
      <c r="N8" s="20" t="str">
        <f t="shared" si="0"/>
        <v>USER_NAME 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'사용자명', 'USER', DBO, 'TABLE', USER_MST,'COLUMN',USER_NAME</v>
      </c>
    </row>
    <row r="9" spans="1:30" s="32" customFormat="1">
      <c r="A9" s="35">
        <v>3</v>
      </c>
      <c r="B9" s="94" t="s">
        <v>48</v>
      </c>
      <c r="C9" s="94" t="s">
        <v>57</v>
      </c>
      <c r="D9" s="96"/>
      <c r="E9" s="97" t="s">
        <v>65</v>
      </c>
      <c r="F9" s="99">
        <v>50</v>
      </c>
      <c r="G9" s="27"/>
      <c r="H9" s="27"/>
      <c r="I9" s="24"/>
      <c r="J9" s="117"/>
      <c r="K9" s="118"/>
      <c r="L9" s="34"/>
      <c r="M9" s="33"/>
      <c r="N9" s="20" t="str">
        <f t="shared" si="0"/>
        <v>USER_GROUP_CODE                VARCHAR (50)    ,</v>
      </c>
      <c r="O9" s="33"/>
      <c r="U9" s="42" t="str">
        <f t="shared" si="1"/>
        <v>EXEC SP_ADDEXTENDEDPROPERTY 'MS_Description', '사용자 그룹 코드', 'USER', DBO, 'TABLE', USER_MST,'COLUMN',USER_GROUP_CODE</v>
      </c>
    </row>
    <row r="10" spans="1:30" s="32" customFormat="1">
      <c r="A10" s="35">
        <v>4</v>
      </c>
      <c r="B10" s="94" t="s">
        <v>49</v>
      </c>
      <c r="C10" s="94" t="s">
        <v>58</v>
      </c>
      <c r="D10" s="96"/>
      <c r="E10" s="97" t="s">
        <v>65</v>
      </c>
      <c r="F10" s="99">
        <v>50</v>
      </c>
      <c r="G10" s="27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USER_PASSWORD                  VARCHAR (50)    ,</v>
      </c>
      <c r="O10" s="33"/>
      <c r="U10" s="42" t="str">
        <f t="shared" si="1"/>
        <v>EXEC SP_ADDEXTENDEDPROPERTY 'MS_Description', '사용자 암호', 'USER', DBO, 'TABLE', USER_MST,'COLUMN',USER_PASSWORD</v>
      </c>
    </row>
    <row r="11" spans="1:30" s="32" customFormat="1">
      <c r="A11" s="35">
        <v>5</v>
      </c>
      <c r="B11" s="94" t="s">
        <v>50</v>
      </c>
      <c r="C11" s="94" t="s">
        <v>59</v>
      </c>
      <c r="D11" s="96"/>
      <c r="E11" s="97" t="s">
        <v>65</v>
      </c>
      <c r="F11" s="99">
        <v>50</v>
      </c>
      <c r="G11" s="27"/>
      <c r="H11" s="27"/>
      <c r="I11" s="24"/>
      <c r="J11" s="113"/>
      <c r="K11" s="114"/>
      <c r="L11" s="34"/>
      <c r="M11" s="33"/>
      <c r="N11" s="20" t="str">
        <f t="shared" si="0"/>
        <v>USER_DEPARTMENT                VARCHAR (50)    ,</v>
      </c>
      <c r="O11" s="33"/>
      <c r="U11" s="42" t="str">
        <f t="shared" si="1"/>
        <v>EXEC SP_ADDEXTENDEDPROPERTY 'MS_Description', '사용자 부서', 'USER', DBO, 'TABLE', USER_MST,'COLUMN',USER_DEPARTMENT</v>
      </c>
    </row>
    <row r="12" spans="1:30" s="32" customFormat="1">
      <c r="A12" s="35">
        <v>6</v>
      </c>
      <c r="B12" s="94" t="s">
        <v>51</v>
      </c>
      <c r="C12" s="94" t="s">
        <v>60</v>
      </c>
      <c r="D12" s="96"/>
      <c r="E12" s="97" t="s">
        <v>66</v>
      </c>
      <c r="F12" s="96"/>
      <c r="G12" s="27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USER_MST,'COLUMN',CREATE_TIME</v>
      </c>
    </row>
    <row r="13" spans="1:30" s="32" customFormat="1">
      <c r="A13" s="35"/>
      <c r="B13" s="94" t="s">
        <v>52</v>
      </c>
      <c r="C13" s="94" t="s">
        <v>61</v>
      </c>
      <c r="D13" s="96"/>
      <c r="E13" s="97" t="s">
        <v>65</v>
      </c>
      <c r="F13" s="99">
        <v>50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USER_MST,'COLUMN',CREATE_USER_ID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96"/>
      <c r="E14" s="97" t="s">
        <v>66</v>
      </c>
      <c r="F14" s="96"/>
      <c r="G14" s="27"/>
      <c r="H14" s="27"/>
      <c r="I14" s="24"/>
      <c r="J14" s="113"/>
      <c r="K14" s="114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USER_MST,'COLUMN',UPDATE_TIME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96"/>
      <c r="E15" s="97" t="s">
        <v>65</v>
      </c>
      <c r="F15" s="99">
        <v>50</v>
      </c>
      <c r="G15" s="27"/>
      <c r="H15" s="27"/>
      <c r="I15" s="52"/>
      <c r="J15" s="113"/>
      <c r="K15" s="114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USER_MST,'COLUMN',UPDATE_USER_ID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USER_MST,'COLUMN',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USER_MST,'COLUMN',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USER_MST,'COLUMN',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USER_MST,'COLUMN',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USER_MST,'COLUMN',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USER_MST,'COLUMN',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USER_MST,'COLUMN',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USER_MST,'COLUMN',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USER_MST,'COLUMN',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08" t="s">
        <v>15</v>
      </c>
      <c r="D42" s="108"/>
      <c r="E42" s="108"/>
      <c r="F42" s="108"/>
      <c r="G42" s="108"/>
      <c r="H42" s="77" t="s">
        <v>27</v>
      </c>
      <c r="I42" s="77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USER_MST(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USER_MST(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USER_MST(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USER_MST(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6E1D-1FCE-479A-AF7C-D73A4A0FE60C}">
  <dimension ref="A1:AD57"/>
  <sheetViews>
    <sheetView topLeftCell="A4" zoomScaleNormal="100" workbookViewId="0">
      <selection activeCell="C41" sqref="C4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FUNCTION_MST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214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FUNCTION_MST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215</v>
      </c>
      <c r="C7" s="94" t="s">
        <v>219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FUNCTION_CODE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'화면 기능 코드', 'USER', DBO, 'TABLE', FUNCTION_MST,'COLUMN',FUNCTION_CODE</v>
      </c>
    </row>
    <row r="8" spans="1:30" s="3" customFormat="1">
      <c r="A8" s="35">
        <v>2</v>
      </c>
      <c r="B8" s="94" t="s">
        <v>216</v>
      </c>
      <c r="C8" s="94" t="s">
        <v>220</v>
      </c>
      <c r="D8" s="96"/>
      <c r="E8" s="97" t="s">
        <v>65</v>
      </c>
      <c r="F8" s="99">
        <v>50</v>
      </c>
      <c r="G8" s="96"/>
      <c r="H8" s="37"/>
      <c r="I8" s="25"/>
      <c r="J8" s="117"/>
      <c r="K8" s="118"/>
      <c r="L8" s="8"/>
      <c r="M8" s="9"/>
      <c r="N8" s="20" t="str">
        <f t="shared" si="0"/>
        <v>FUNCTION_NAME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'화면 기능명', 'USER', DBO, 'TABLE', FUNCTION_MST,'COLUMN',FUNCTION_NAME</v>
      </c>
    </row>
    <row r="9" spans="1:30" s="32" customFormat="1">
      <c r="A9" s="35">
        <v>3</v>
      </c>
      <c r="B9" s="94" t="s">
        <v>217</v>
      </c>
      <c r="C9" s="94" t="s">
        <v>221</v>
      </c>
      <c r="D9" s="96"/>
      <c r="E9" s="97" t="s">
        <v>65</v>
      </c>
      <c r="F9" s="99">
        <v>50</v>
      </c>
      <c r="G9" s="96"/>
      <c r="H9" s="27"/>
      <c r="I9" s="24"/>
      <c r="J9" s="117"/>
      <c r="K9" s="118"/>
      <c r="L9" s="34"/>
      <c r="M9" s="33"/>
      <c r="N9" s="20" t="str">
        <f t="shared" si="0"/>
        <v>SHORT_CUT_KEY                  VARCHAR (50)    ,</v>
      </c>
      <c r="O9" s="33"/>
      <c r="U9" s="42" t="str">
        <f t="shared" si="1"/>
        <v>EXEC SP_ADDEXTENDEDPROPERTY 'MS_Description', '단축키', 'USER', DBO, 'TABLE', FUNCTION_MST,'COLUMN',SHORT_CUT_KEY</v>
      </c>
    </row>
    <row r="10" spans="1:30" s="32" customFormat="1">
      <c r="A10" s="35">
        <v>4</v>
      </c>
      <c r="B10" s="94" t="s">
        <v>218</v>
      </c>
      <c r="C10" s="94" t="s">
        <v>222</v>
      </c>
      <c r="D10" s="96"/>
      <c r="E10" s="97" t="s">
        <v>89</v>
      </c>
      <c r="F10" s="99">
        <v>5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ICON_INDEX                     NUMERIC (5)    ,</v>
      </c>
      <c r="O10" s="33"/>
      <c r="U10" s="42" t="str">
        <f t="shared" si="1"/>
        <v>EXEC SP_ADDEXTENDEDPROPERTY 'MS_Description', '아이콘 인덱스', 'USER', DBO, 'TABLE', FUNCTION_MST,'COLUMN',ICON_INDEX</v>
      </c>
    </row>
    <row r="11" spans="1:30" s="32" customFormat="1">
      <c r="A11" s="35">
        <v>5</v>
      </c>
      <c r="B11" s="94" t="s">
        <v>51</v>
      </c>
      <c r="C11" s="94" t="s">
        <v>60</v>
      </c>
      <c r="D11" s="96"/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FUNCTION_MST,'COLUMN',CREATE_TIME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FUNCTION_MST,'COLUMN',CREATE_USER_ID</v>
      </c>
    </row>
    <row r="13" spans="1:30" s="32" customFormat="1">
      <c r="A13" s="35"/>
      <c r="B13" s="94" t="s">
        <v>53</v>
      </c>
      <c r="C13" s="94" t="s">
        <v>62</v>
      </c>
      <c r="D13" s="96"/>
      <c r="E13" s="97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FUNCTION_MST,'COLUMN',UPDATE_TIME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96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FUNCTION_MST,'COLUMN',UPDATE_USER_ID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FUNCTION_MST,'COLUMN',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FUNCTION_MST,'COLUMN',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FUNCTION_MST,'COLUMN',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FUNCTION_MST,'COLUMN',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FUNCTION_MST,'COLUMN',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FUNCTION_MST,'COLUMN',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FUNCTION_MST,'COLUMN',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FUNCTION_MST,'COLUMN',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FUNCTION_MST,'COLUMN',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FUNCTION_MST,'COLUMN',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FUNCTION_MST(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FUNCTION_MST(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FUNCTION_MST(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FUNCTION_MST(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7D5F-D7B6-4091-9D88-FB732FBB2A51}">
  <dimension ref="A1:AD57"/>
  <sheetViews>
    <sheetView topLeftCell="A4" zoomScaleNormal="100" workbookViewId="0">
      <selection activeCell="B40" sqref="B40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FUNCTION_USER_GROUP_REL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223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FUNCTION_USER_GROUP_REL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48</v>
      </c>
      <c r="C7" s="94" t="s">
        <v>57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USER_GROUP_CODE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'사용자 그룹 코드', 'USER', DBO, 'TABLE', FUNCTION_USER_GROUP_REL,'COLUMN',USER_GROUP_CODE</v>
      </c>
    </row>
    <row r="8" spans="1:30" s="3" customFormat="1">
      <c r="A8" s="35">
        <v>2</v>
      </c>
      <c r="B8" s="94" t="s">
        <v>215</v>
      </c>
      <c r="C8" s="94" t="s">
        <v>219</v>
      </c>
      <c r="D8" s="96"/>
      <c r="E8" s="97" t="s">
        <v>65</v>
      </c>
      <c r="F8" s="99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FUNCTION_CODE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'화면 기능 코드', 'USER', DBO, 'TABLE', FUNCTION_USER_GROUP_REL,'COLUMN',FUNCTION_CODE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17"/>
      <c r="K9" s="118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FUNCTION_USER_GROUP_REL,'COLUMN',CREATE_TIME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FUNCTION_USER_GROUP_REL,'COLUMN',CREATE_USER_ID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FUNCTION_USER_GROUP_REL,'COLUMN',UPDATE_TIME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FUNCTION_USER_GROUP_REL,'COLUMN',UPDATE_USER_ID</v>
      </c>
    </row>
    <row r="13" spans="1:30" s="32" customFormat="1">
      <c r="A13" s="35"/>
      <c r="B13" s="94"/>
      <c r="C13" s="94"/>
      <c r="D13" s="96"/>
      <c r="E13" s="97"/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FUNCTION_USER_GROUP_REL,'COLUMN',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FUNCTION_USER_GROUP_REL,'COLUMN',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FUNCTION_USER_GROUP_REL,'COLUMN',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FUNCTION_USER_GROUP_REL,'COLUMN',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FUNCTION_USER_GROUP_REL,'COLUMN',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FUNCTION_USER_GROUP_REL,'COLUMN',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FUNCTION_USER_GROUP_REL,'COLUMN',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FUNCTION_USER_GROUP_REL,'COLUMN',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FUNCTION_USER_GROUP_REL,'COLUMN',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FUNCTION_USER_GROUP_REL,'COLUMN',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FUNCTION_USER_GROUP_REL,'COLUMN',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FUNCTION_USER_GROUP_REL,'COLUMN',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FUNCTION_USER_GROUP_REL(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FUNCTION_USER_GROUP_REL(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FUNCTION_USER_GROUP_REL(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FUNCTION_USER_GROUP_REL(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2624-C03A-4683-8DA4-862DFF92633E}">
  <dimension ref="A1:AD57"/>
  <sheetViews>
    <sheetView zoomScaleNormal="100" workbookViewId="0">
      <selection activeCell="A7" sqref="A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CODE_TABLE_MST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224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CODE_TABLE_MST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225</v>
      </c>
      <c r="C7" s="94" t="s">
        <v>235</v>
      </c>
      <c r="D7" s="95"/>
      <c r="E7" s="97" t="s">
        <v>65</v>
      </c>
      <c r="F7" s="102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CODE_TABLE_NAME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'코드 테이블명', 'USER', DBO, 'TABLE', CODE_TABLE_MST,'COLUMN',CODE_TABLE_NAME</v>
      </c>
    </row>
    <row r="8" spans="1:30" s="3" customFormat="1">
      <c r="A8" s="35">
        <v>2</v>
      </c>
      <c r="B8" s="94" t="s">
        <v>226</v>
      </c>
      <c r="C8" s="94" t="s">
        <v>236</v>
      </c>
      <c r="D8" s="96"/>
      <c r="E8" s="97" t="s">
        <v>65</v>
      </c>
      <c r="F8" s="103">
        <v>1000</v>
      </c>
      <c r="G8" s="96"/>
      <c r="H8" s="37"/>
      <c r="I8" s="25"/>
      <c r="J8" s="117"/>
      <c r="K8" s="118"/>
      <c r="L8" s="8"/>
      <c r="M8" s="9"/>
      <c r="N8" s="20" t="str">
        <f t="shared" si="0"/>
        <v>CODE_TABLE_DESC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'테이블 설명', 'USER', DBO, 'TABLE', CODE_TABLE_MST,'COLUMN',CODE_TABLE_DESC</v>
      </c>
    </row>
    <row r="9" spans="1:30" s="32" customFormat="1">
      <c r="A9" s="35">
        <v>3</v>
      </c>
      <c r="B9" s="94" t="s">
        <v>227</v>
      </c>
      <c r="C9" s="94" t="s">
        <v>237</v>
      </c>
      <c r="D9" s="96"/>
      <c r="E9" s="97" t="s">
        <v>65</v>
      </c>
      <c r="F9" s="102">
        <v>100</v>
      </c>
      <c r="G9" s="96"/>
      <c r="H9" s="27"/>
      <c r="I9" s="24"/>
      <c r="J9" s="117"/>
      <c r="K9" s="118"/>
      <c r="L9" s="34"/>
      <c r="M9" s="33"/>
      <c r="N9" s="20" t="str">
        <f t="shared" si="0"/>
        <v>KEY_1_NAME                     VARCHAR (100)    ,</v>
      </c>
      <c r="O9" s="33"/>
      <c r="U9" s="42" t="str">
        <f t="shared" si="1"/>
        <v>EXEC SP_ADDEXTENDEDPROPERTY 'MS_Description', '키 1 이름', 'USER', DBO, 'TABLE', CODE_TABLE_MST,'COLUMN',KEY_1_NAME</v>
      </c>
    </row>
    <row r="10" spans="1:30" s="32" customFormat="1">
      <c r="A10" s="35">
        <v>4</v>
      </c>
      <c r="B10" s="94" t="s">
        <v>228</v>
      </c>
      <c r="C10" s="94" t="s">
        <v>238</v>
      </c>
      <c r="D10" s="96"/>
      <c r="E10" s="97" t="s">
        <v>65</v>
      </c>
      <c r="F10" s="102">
        <v>100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KEY_2_NAME                     VARCHAR (100)    ,</v>
      </c>
      <c r="O10" s="33"/>
      <c r="U10" s="42" t="str">
        <f t="shared" si="1"/>
        <v>EXEC SP_ADDEXTENDEDPROPERTY 'MS_Description', '키 2 이름', 'USER', DBO, 'TABLE', CODE_TABLE_MST,'COLUMN',KEY_2_NAME</v>
      </c>
    </row>
    <row r="11" spans="1:30" s="32" customFormat="1">
      <c r="A11" s="35">
        <v>5</v>
      </c>
      <c r="B11" s="94" t="s">
        <v>229</v>
      </c>
      <c r="C11" s="94" t="s">
        <v>239</v>
      </c>
      <c r="D11" s="96"/>
      <c r="E11" s="97" t="s">
        <v>65</v>
      </c>
      <c r="F11" s="102">
        <v>100</v>
      </c>
      <c r="G11" s="96"/>
      <c r="H11" s="27"/>
      <c r="I11" s="24"/>
      <c r="J11" s="113"/>
      <c r="K11" s="114"/>
      <c r="L11" s="34"/>
      <c r="M11" s="33"/>
      <c r="N11" s="20" t="str">
        <f t="shared" si="0"/>
        <v>KEY_3_NAME                     VARCHAR (100)    ,</v>
      </c>
      <c r="O11" s="33"/>
      <c r="U11" s="42" t="str">
        <f t="shared" si="1"/>
        <v>EXEC SP_ADDEXTENDEDPROPERTY 'MS_Description', '키 3 이름', 'USER', DBO, 'TABLE', CODE_TABLE_MST,'COLUMN',KEY_3_NAME</v>
      </c>
    </row>
    <row r="12" spans="1:30" s="32" customFormat="1">
      <c r="A12" s="35">
        <v>6</v>
      </c>
      <c r="B12" s="94" t="s">
        <v>230</v>
      </c>
      <c r="C12" s="94" t="s">
        <v>240</v>
      </c>
      <c r="D12" s="96"/>
      <c r="E12" s="97" t="s">
        <v>65</v>
      </c>
      <c r="F12" s="102">
        <v>100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DATA_1_NAME                    VARCHAR (100)    ,</v>
      </c>
      <c r="O12" s="33"/>
      <c r="U12" s="42" t="str">
        <f t="shared" si="1"/>
        <v>EXEC SP_ADDEXTENDEDPROPERTY 'MS_Description', '데이터 1 이름', 'USER', DBO, 'TABLE', CODE_TABLE_MST,'COLUMN',DATA_1_NAME</v>
      </c>
    </row>
    <row r="13" spans="1:30" s="32" customFormat="1">
      <c r="A13" s="35"/>
      <c r="B13" s="94" t="s">
        <v>231</v>
      </c>
      <c r="C13" s="94" t="s">
        <v>241</v>
      </c>
      <c r="D13" s="96"/>
      <c r="E13" s="97" t="s">
        <v>65</v>
      </c>
      <c r="F13" s="102">
        <v>100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DATA_2_NAME                    VARCHAR (100)    ,</v>
      </c>
      <c r="O13" s="33"/>
      <c r="U13" s="42" t="str">
        <f t="shared" si="1"/>
        <v>EXEC SP_ADDEXTENDEDPROPERTY 'MS_Description', '데이터 2 이름', 'USER', DBO, 'TABLE', CODE_TABLE_MST,'COLUMN',DATA_2_NAME</v>
      </c>
    </row>
    <row r="14" spans="1:30" s="32" customFormat="1">
      <c r="A14" s="35">
        <v>7</v>
      </c>
      <c r="B14" s="94" t="s">
        <v>232</v>
      </c>
      <c r="C14" s="94" t="s">
        <v>242</v>
      </c>
      <c r="D14" s="96"/>
      <c r="E14" s="97" t="s">
        <v>65</v>
      </c>
      <c r="F14" s="102">
        <v>100</v>
      </c>
      <c r="G14" s="96"/>
      <c r="H14" s="27"/>
      <c r="I14" s="24"/>
      <c r="J14" s="113"/>
      <c r="K14" s="114"/>
      <c r="L14" s="34"/>
      <c r="M14" s="33"/>
      <c r="N14" s="20" t="str">
        <f t="shared" si="0"/>
        <v>DATA_3_NAME                    VARCHAR (100)    ,</v>
      </c>
      <c r="O14" s="33"/>
      <c r="U14" s="42" t="str">
        <f t="shared" si="1"/>
        <v>EXEC SP_ADDEXTENDEDPROPERTY 'MS_Description', '데이터 3 이름', 'USER', DBO, 'TABLE', CODE_TABLE_MST,'COLUMN',DATA_3_NAME</v>
      </c>
    </row>
    <row r="15" spans="1:30" s="32" customFormat="1">
      <c r="A15" s="35">
        <v>8</v>
      </c>
      <c r="B15" s="94" t="s">
        <v>233</v>
      </c>
      <c r="C15" s="94" t="s">
        <v>243</v>
      </c>
      <c r="D15" s="96"/>
      <c r="E15" s="97" t="s">
        <v>65</v>
      </c>
      <c r="F15" s="102">
        <v>100</v>
      </c>
      <c r="G15" s="96"/>
      <c r="H15" s="27"/>
      <c r="I15" s="52"/>
      <c r="J15" s="113"/>
      <c r="K15" s="114"/>
      <c r="L15" s="34"/>
      <c r="M15" s="33"/>
      <c r="N15" s="20" t="str">
        <f t="shared" si="0"/>
        <v>DATA_4_NAME                    VARCHAR (100)    ,</v>
      </c>
      <c r="O15" s="33"/>
      <c r="U15" s="42" t="str">
        <f t="shared" si="1"/>
        <v>EXEC SP_ADDEXTENDEDPROPERTY 'MS_Description', '데이터 4 이름', 'USER', DBO, 'TABLE', CODE_TABLE_MST,'COLUMN',DATA_4_NAME</v>
      </c>
    </row>
    <row r="16" spans="1:30" s="32" customFormat="1">
      <c r="A16" s="35">
        <v>9</v>
      </c>
      <c r="B16" s="94" t="s">
        <v>234</v>
      </c>
      <c r="C16" s="94" t="s">
        <v>244</v>
      </c>
      <c r="D16" s="27"/>
      <c r="E16" s="97" t="s">
        <v>65</v>
      </c>
      <c r="F16" s="102">
        <v>100</v>
      </c>
      <c r="G16" s="96"/>
      <c r="H16" s="27"/>
      <c r="I16" s="24"/>
      <c r="J16" s="113"/>
      <c r="K16" s="114"/>
      <c r="L16" s="34"/>
      <c r="M16" s="33"/>
      <c r="N16" s="20" t="str">
        <f t="shared" si="0"/>
        <v>DATA_5_NAME                    VARCHAR (100)    ,</v>
      </c>
      <c r="O16" s="33"/>
      <c r="U16" s="42" t="str">
        <f t="shared" si="1"/>
        <v>EXEC SP_ADDEXTENDEDPROPERTY 'MS_Description', '데이터 5 이름', 'USER', DBO, 'TABLE', CODE_TABLE_MST,'COLUMN',DATA_5_NAME</v>
      </c>
    </row>
    <row r="17" spans="1:21" s="3" customFormat="1">
      <c r="A17" s="35">
        <v>10</v>
      </c>
      <c r="B17" s="94" t="s">
        <v>51</v>
      </c>
      <c r="C17" s="94" t="s">
        <v>60</v>
      </c>
      <c r="D17" s="27"/>
      <c r="E17" s="97" t="s">
        <v>66</v>
      </c>
      <c r="F17" s="96"/>
      <c r="G17" s="96"/>
      <c r="H17" s="27"/>
      <c r="I17" s="24"/>
      <c r="J17" s="113"/>
      <c r="K17" s="114"/>
      <c r="L17" s="34"/>
      <c r="M17" s="9"/>
      <c r="N17" s="20" t="str">
        <f t="shared" si="0"/>
        <v>CREATE_TIME                    DATETIME      ,</v>
      </c>
      <c r="O17" s="9"/>
      <c r="U17" s="42" t="str">
        <f t="shared" si="1"/>
        <v>EXEC SP_ADDEXTENDEDPROPERTY 'MS_Description', '생성 시간', 'USER', DBO, 'TABLE', CODE_TABLE_MST,'COLUMN',CREATE_TIME</v>
      </c>
    </row>
    <row r="18" spans="1:21" s="3" customFormat="1">
      <c r="A18" s="35">
        <v>11</v>
      </c>
      <c r="B18" s="94" t="s">
        <v>52</v>
      </c>
      <c r="C18" s="94" t="s">
        <v>61</v>
      </c>
      <c r="D18" s="27"/>
      <c r="E18" s="97" t="s">
        <v>65</v>
      </c>
      <c r="F18" s="102">
        <v>50</v>
      </c>
      <c r="G18" s="96"/>
      <c r="H18" s="27"/>
      <c r="I18" s="24"/>
      <c r="J18" s="113"/>
      <c r="K18" s="114"/>
      <c r="L18" s="34"/>
      <c r="M18" s="9"/>
      <c r="N18" s="20" t="str">
        <f t="shared" si="0"/>
        <v>CREATE_USER_ID                 VARCHAR (50)    ,</v>
      </c>
      <c r="O18" s="9"/>
      <c r="U18" s="42" t="str">
        <f t="shared" si="1"/>
        <v>EXEC SP_ADDEXTENDEDPROPERTY 'MS_Description', '생성 사용자', 'USER', DBO, 'TABLE', CODE_TABLE_MST,'COLUMN',CREATE_USER_ID</v>
      </c>
    </row>
    <row r="19" spans="1:21" s="3" customFormat="1">
      <c r="A19" s="35">
        <v>12</v>
      </c>
      <c r="B19" s="94" t="s">
        <v>53</v>
      </c>
      <c r="C19" s="94" t="s">
        <v>62</v>
      </c>
      <c r="D19" s="27"/>
      <c r="E19" s="97" t="s">
        <v>66</v>
      </c>
      <c r="F19" s="96"/>
      <c r="G19" s="96"/>
      <c r="H19" s="27"/>
      <c r="I19" s="24"/>
      <c r="J19" s="87"/>
      <c r="K19" s="88"/>
      <c r="L19" s="34"/>
      <c r="M19" s="9"/>
      <c r="N19" s="20" t="str">
        <f t="shared" si="0"/>
        <v>UPDATE_TIME                    DATETIME      ,</v>
      </c>
      <c r="O19" s="9"/>
      <c r="U19" s="42" t="str">
        <f t="shared" si="1"/>
        <v>EXEC SP_ADDEXTENDEDPROPERTY 'MS_Description', '변경 시간', 'USER', DBO, 'TABLE', CODE_TABLE_MST,'COLUMN',UPDATE_TIME</v>
      </c>
    </row>
    <row r="20" spans="1:21" s="3" customFormat="1">
      <c r="A20" s="35">
        <v>13</v>
      </c>
      <c r="B20" s="94" t="s">
        <v>54</v>
      </c>
      <c r="C20" s="94" t="s">
        <v>63</v>
      </c>
      <c r="D20" s="27"/>
      <c r="E20" s="97" t="s">
        <v>65</v>
      </c>
      <c r="F20" s="102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UPDATE_USER_ID                 VARCHAR (50)    </v>
      </c>
      <c r="O20" s="9"/>
      <c r="U20" s="42" t="str">
        <f t="shared" si="1"/>
        <v>EXEC SP_ADDEXTENDEDPROPERTY 'MS_Description', '변경 사용자', 'USER', DBO, 'TABLE', CODE_TABLE_MST,'COLUMN',UPDATE_USER_ID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CODE_TABLE_MST,'COLUMN',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CODE_TABLE_MST,'COLUMN',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CODE_TABLE_MST,'COLUMN',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CODE_TABLE_MST,'COLUMN',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CODE_TABLE_MST(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CODE_TABLE_MST(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CODE_TABLE_MST(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CODE_TABLE_MST(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C744-3F2A-4BDE-8880-7B64FD7DE2B4}">
  <dimension ref="A1:AD57"/>
  <sheetViews>
    <sheetView zoomScaleNormal="100" workbookViewId="0">
      <selection activeCell="C31" sqref="C3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SHIP_LOT_HIS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91</v>
      </c>
      <c r="G4" s="132"/>
      <c r="H4" s="132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SHIP_LOT_HIS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71</v>
      </c>
      <c r="C7" s="94" t="s">
        <v>78</v>
      </c>
      <c r="D7" s="27"/>
      <c r="E7" s="97" t="s">
        <v>65</v>
      </c>
      <c r="F7" s="99">
        <v>50</v>
      </c>
      <c r="G7" s="101" t="s">
        <v>45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SALES_ORDER_ID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'고객 주문서 코드', 'USER', DBO, 'TABLE', SHIP_LOT_HIS,'COLUMN',SALES_ORDER_ID</v>
      </c>
    </row>
    <row r="8" spans="1:30" s="3" customFormat="1" ht="13.5">
      <c r="A8" s="35">
        <v>2</v>
      </c>
      <c r="B8" s="94" t="s">
        <v>92</v>
      </c>
      <c r="C8" s="94" t="s">
        <v>96</v>
      </c>
      <c r="D8" s="27"/>
      <c r="E8" s="97" t="s">
        <v>65</v>
      </c>
      <c r="F8" s="99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LOT_ID    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'출하 LOT ID', 'USER', DBO, 'TABLE', SHIP_LOT_HIS,'COLUMN',LOT_ID</v>
      </c>
    </row>
    <row r="9" spans="1:30" s="32" customFormat="1">
      <c r="A9" s="35">
        <v>3</v>
      </c>
      <c r="B9" s="94" t="s">
        <v>93</v>
      </c>
      <c r="C9" s="94" t="s">
        <v>97</v>
      </c>
      <c r="D9" s="27"/>
      <c r="E9" s="97" t="s">
        <v>66</v>
      </c>
      <c r="F9" s="96"/>
      <c r="G9" s="96"/>
      <c r="H9" s="27"/>
      <c r="I9" s="24"/>
      <c r="J9" s="117"/>
      <c r="K9" s="118"/>
      <c r="L9" s="34"/>
      <c r="M9" s="33"/>
      <c r="N9" s="20" t="str">
        <f t="shared" si="0"/>
        <v>SHIP_TIME                      DATETIME      ,</v>
      </c>
      <c r="O9" s="33"/>
      <c r="U9" s="42" t="str">
        <f t="shared" si="1"/>
        <v>EXEC SP_ADDEXTENDEDPROPERTY 'MS_Description', '출하 시간', 'USER', DBO, 'TABLE', SHIP_LOT_HIS,'COLUMN',SHIP_TIME</v>
      </c>
    </row>
    <row r="10" spans="1:30" s="32" customFormat="1">
      <c r="A10" s="35">
        <v>4</v>
      </c>
      <c r="B10" s="94" t="s">
        <v>74</v>
      </c>
      <c r="C10" s="94" t="s">
        <v>98</v>
      </c>
      <c r="D10" s="27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PRODUCT_CODE                   VARCHAR (50)    ,</v>
      </c>
      <c r="O10" s="33"/>
      <c r="U10" s="42" t="str">
        <f t="shared" si="1"/>
        <v>EXEC SP_ADDEXTENDEDPROPERTY 'MS_Description', '출하 제품 코드, 품번', 'USER', DBO, 'TABLE', SHIP_LOT_HIS,'COLUMN',PRODUCT_CODE</v>
      </c>
    </row>
    <row r="11" spans="1:30" s="32" customFormat="1">
      <c r="A11" s="35">
        <v>5</v>
      </c>
      <c r="B11" s="94" t="s">
        <v>94</v>
      </c>
      <c r="C11" s="94" t="s">
        <v>99</v>
      </c>
      <c r="D11" s="27"/>
      <c r="E11" s="97" t="s">
        <v>89</v>
      </c>
      <c r="F11" s="100" t="s">
        <v>401</v>
      </c>
      <c r="G11" s="96"/>
      <c r="H11" s="27"/>
      <c r="I11" s="24"/>
      <c r="J11" s="113"/>
      <c r="K11" s="114"/>
      <c r="L11" s="34"/>
      <c r="M11" s="33"/>
      <c r="N11" s="20" t="str">
        <f t="shared" si="0"/>
        <v>SHIP_QTY                       NUMERIC (10,3)    ,</v>
      </c>
      <c r="O11" s="33"/>
      <c r="U11" s="42" t="str">
        <f t="shared" si="1"/>
        <v>EXEC SP_ADDEXTENDEDPROPERTY 'MS_Description', '출하 수량', 'USER', DBO, 'TABLE', SHIP_LOT_HIS,'COLUMN',SHIP_QTY</v>
      </c>
    </row>
    <row r="12" spans="1:30" s="32" customFormat="1">
      <c r="A12" s="35">
        <v>6</v>
      </c>
      <c r="B12" s="94" t="s">
        <v>95</v>
      </c>
      <c r="C12" s="94" t="s">
        <v>100</v>
      </c>
      <c r="D12" s="27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SHIP_USER_ID                   VARCHAR (50)    </v>
      </c>
      <c r="O12" s="33"/>
      <c r="U12" s="42" t="str">
        <f t="shared" si="1"/>
        <v>EXEC SP_ADDEXTENDEDPROPERTY 'MS_Description', '출하 사용자', 'USER', DBO, 'TABLE', SHIP_LOT_HIS,'COLUMN',SHIP_USER_ID</v>
      </c>
    </row>
    <row r="13" spans="1:30" s="32" customFormat="1" ht="13.5">
      <c r="A13" s="35"/>
      <c r="B13" s="28"/>
      <c r="C13" s="28"/>
      <c r="D13" s="27"/>
      <c r="E13" s="27"/>
      <c r="F13" s="27"/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SHIP_LOT_HIS,'COLUMN',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SHIP_LOT_HIS,'COLUMN',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SHIP_LOT_HIS,'COLUMN',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SHIP_LOT_HIS,'COLUMN',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SHIP_LOT_HIS,'COLUMN',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SHIP_LOT_HIS,'COLUMN',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SHIP_LOT_HIS,'COLUMN',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SHIP_LOT_HIS,'COLUMN',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SHIP_LOT_HIS,'COLUMN',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SHIP_LOT_HIS,'COLUMN',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SHIP_LOT_HIS,'COLUMN',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SHIP_LOT_HIS,'COLUMN',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08" t="s">
        <v>15</v>
      </c>
      <c r="D42" s="108"/>
      <c r="E42" s="108"/>
      <c r="F42" s="108"/>
      <c r="G42" s="108"/>
      <c r="H42" s="77" t="s">
        <v>27</v>
      </c>
      <c r="I42" s="77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SHIP_LOT_HIS(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SHIP_LOT_HIS(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SHIP_LOT_HIS(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SHIP_LOT_HIS(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51EF-11AF-4A0D-993F-17873A821A0F}">
  <dimension ref="A1:AD57"/>
  <sheetViews>
    <sheetView zoomScaleNormal="100" workbookViewId="0">
      <selection activeCell="C22" sqref="C2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CODE_DATA_MST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400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CODE_DATA_MST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225</v>
      </c>
      <c r="C7" s="94" t="s">
        <v>235</v>
      </c>
      <c r="D7" s="95"/>
      <c r="E7" s="97" t="s">
        <v>65</v>
      </c>
      <c r="F7" s="102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CODE_TABLE_NAME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'코드 테이블명', 'USER', DBO, 'TABLE', CODE_DATA_MST,'COLUMN',CODE_TABLE_NAME</v>
      </c>
    </row>
    <row r="8" spans="1:30" s="3" customFormat="1">
      <c r="A8" s="35">
        <v>2</v>
      </c>
      <c r="B8" s="94" t="s">
        <v>245</v>
      </c>
      <c r="C8" s="94" t="s">
        <v>254</v>
      </c>
      <c r="D8" s="96"/>
      <c r="E8" s="97" t="s">
        <v>65</v>
      </c>
      <c r="F8" s="102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KEY_1     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'키 1 값', 'USER', DBO, 'TABLE', CODE_DATA_MST,'COLUMN',KEY_1</v>
      </c>
    </row>
    <row r="9" spans="1:30" s="32" customFormat="1">
      <c r="A9" s="35">
        <v>3</v>
      </c>
      <c r="B9" s="94" t="s">
        <v>246</v>
      </c>
      <c r="C9" s="94" t="s">
        <v>255</v>
      </c>
      <c r="D9" s="96"/>
      <c r="E9" s="97" t="s">
        <v>65</v>
      </c>
      <c r="F9" s="102">
        <v>100</v>
      </c>
      <c r="G9" s="95" t="s">
        <v>64</v>
      </c>
      <c r="H9" s="27"/>
      <c r="I9" s="24"/>
      <c r="J9" s="117"/>
      <c r="K9" s="118"/>
      <c r="L9" s="34"/>
      <c r="M9" s="33"/>
      <c r="N9" s="20" t="str">
        <f t="shared" si="0"/>
        <v>KEY_2                          VARCHAR (100)    ,</v>
      </c>
      <c r="O9" s="33"/>
      <c r="U9" s="42" t="str">
        <f t="shared" si="1"/>
        <v>EXEC SP_ADDEXTENDEDPROPERTY 'MS_Description', '키 2 값', 'USER', DBO, 'TABLE', CODE_DATA_MST,'COLUMN',KEY_2</v>
      </c>
    </row>
    <row r="10" spans="1:30" s="32" customFormat="1">
      <c r="A10" s="35">
        <v>4</v>
      </c>
      <c r="B10" s="94" t="s">
        <v>247</v>
      </c>
      <c r="C10" s="94" t="s">
        <v>256</v>
      </c>
      <c r="D10" s="96"/>
      <c r="E10" s="97" t="s">
        <v>65</v>
      </c>
      <c r="F10" s="102">
        <v>100</v>
      </c>
      <c r="G10" s="95" t="s">
        <v>64</v>
      </c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KEY_3                          VARCHAR (100)    ,</v>
      </c>
      <c r="O10" s="33"/>
      <c r="U10" s="42" t="str">
        <f t="shared" si="1"/>
        <v>EXEC SP_ADDEXTENDEDPROPERTY 'MS_Description', '키 3 값', 'USER', DBO, 'TABLE', CODE_DATA_MST,'COLUMN',KEY_3</v>
      </c>
    </row>
    <row r="11" spans="1:30" s="32" customFormat="1">
      <c r="A11" s="35">
        <v>5</v>
      </c>
      <c r="B11" s="94" t="s">
        <v>248</v>
      </c>
      <c r="C11" s="94" t="s">
        <v>257</v>
      </c>
      <c r="D11" s="96"/>
      <c r="E11" s="97" t="s">
        <v>65</v>
      </c>
      <c r="F11" s="103">
        <v>1000</v>
      </c>
      <c r="G11" s="96"/>
      <c r="H11" s="27"/>
      <c r="I11" s="24"/>
      <c r="J11" s="113"/>
      <c r="K11" s="114"/>
      <c r="L11" s="34"/>
      <c r="M11" s="33"/>
      <c r="N11" s="20" t="str">
        <f t="shared" si="0"/>
        <v>DATA_1                         VARCHAR (1000)    ,</v>
      </c>
      <c r="O11" s="33"/>
      <c r="U11" s="42" t="str">
        <f t="shared" si="1"/>
        <v>EXEC SP_ADDEXTENDEDPROPERTY 'MS_Description', '데이터 1 값', 'USER', DBO, 'TABLE', CODE_DATA_MST,'COLUMN',DATA_1</v>
      </c>
    </row>
    <row r="12" spans="1:30" s="32" customFormat="1">
      <c r="A12" s="35">
        <v>6</v>
      </c>
      <c r="B12" s="94" t="s">
        <v>249</v>
      </c>
      <c r="C12" s="94" t="s">
        <v>258</v>
      </c>
      <c r="D12" s="96"/>
      <c r="E12" s="97" t="s">
        <v>65</v>
      </c>
      <c r="F12" s="103">
        <v>1000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DATA_2                         VARCHAR (1000)    ,</v>
      </c>
      <c r="O12" s="33"/>
      <c r="U12" s="42" t="str">
        <f t="shared" si="1"/>
        <v>EXEC SP_ADDEXTENDEDPROPERTY 'MS_Description', '데이터 2 값', 'USER', DBO, 'TABLE', CODE_DATA_MST,'COLUMN',DATA_2</v>
      </c>
    </row>
    <row r="13" spans="1:30" s="32" customFormat="1">
      <c r="A13" s="35"/>
      <c r="B13" s="94" t="s">
        <v>250</v>
      </c>
      <c r="C13" s="94" t="s">
        <v>259</v>
      </c>
      <c r="D13" s="96"/>
      <c r="E13" s="97" t="s">
        <v>65</v>
      </c>
      <c r="F13" s="103">
        <v>1000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DATA_3                         VARCHAR (1000)    ,</v>
      </c>
      <c r="O13" s="33"/>
      <c r="U13" s="42" t="str">
        <f t="shared" si="1"/>
        <v>EXEC SP_ADDEXTENDEDPROPERTY 'MS_Description', '데이터 3 값', 'USER', DBO, 'TABLE', CODE_DATA_MST,'COLUMN',DATA_3</v>
      </c>
    </row>
    <row r="14" spans="1:30" s="32" customFormat="1">
      <c r="A14" s="35">
        <v>7</v>
      </c>
      <c r="B14" s="94" t="s">
        <v>251</v>
      </c>
      <c r="C14" s="94" t="s">
        <v>260</v>
      </c>
      <c r="D14" s="96"/>
      <c r="E14" s="97" t="s">
        <v>65</v>
      </c>
      <c r="F14" s="103">
        <v>1000</v>
      </c>
      <c r="G14" s="96"/>
      <c r="H14" s="27"/>
      <c r="I14" s="24"/>
      <c r="J14" s="113"/>
      <c r="K14" s="114"/>
      <c r="L14" s="34"/>
      <c r="M14" s="33"/>
      <c r="N14" s="20" t="str">
        <f t="shared" si="0"/>
        <v>DATA_4                         VARCHAR (1000)    ,</v>
      </c>
      <c r="O14" s="33"/>
      <c r="U14" s="42" t="str">
        <f t="shared" si="1"/>
        <v>EXEC SP_ADDEXTENDEDPROPERTY 'MS_Description', '데이터 4 값', 'USER', DBO, 'TABLE', CODE_DATA_MST,'COLUMN',DATA_4</v>
      </c>
    </row>
    <row r="15" spans="1:30" s="32" customFormat="1">
      <c r="A15" s="35">
        <v>8</v>
      </c>
      <c r="B15" s="94" t="s">
        <v>252</v>
      </c>
      <c r="C15" s="94" t="s">
        <v>261</v>
      </c>
      <c r="D15" s="96"/>
      <c r="E15" s="97" t="s">
        <v>65</v>
      </c>
      <c r="F15" s="103">
        <v>1000</v>
      </c>
      <c r="G15" s="96"/>
      <c r="H15" s="27"/>
      <c r="I15" s="52"/>
      <c r="J15" s="113"/>
      <c r="K15" s="114"/>
      <c r="L15" s="34"/>
      <c r="M15" s="33"/>
      <c r="N15" s="20" t="str">
        <f t="shared" si="0"/>
        <v>DATA_5                         VARCHAR (1000)    ,</v>
      </c>
      <c r="O15" s="33"/>
      <c r="U15" s="42" t="str">
        <f t="shared" si="1"/>
        <v>EXEC SP_ADDEXTENDEDPROPERTY 'MS_Description', '데이터 5 값', 'USER', DBO, 'TABLE', CODE_DATA_MST,'COLUMN',DATA_5</v>
      </c>
    </row>
    <row r="16" spans="1:30" s="32" customFormat="1">
      <c r="A16" s="35">
        <v>9</v>
      </c>
      <c r="B16" s="94" t="s">
        <v>253</v>
      </c>
      <c r="C16" s="94" t="s">
        <v>262</v>
      </c>
      <c r="D16" s="27"/>
      <c r="E16" s="97" t="s">
        <v>89</v>
      </c>
      <c r="F16" s="99">
        <v>5</v>
      </c>
      <c r="G16" s="96"/>
      <c r="H16" s="27"/>
      <c r="I16" s="24"/>
      <c r="J16" s="113"/>
      <c r="K16" s="114"/>
      <c r="L16" s="34"/>
      <c r="M16" s="33"/>
      <c r="N16" s="20" t="str">
        <f t="shared" si="0"/>
        <v>DISPLAY_SEQ                    NUMERIC (5)    ,</v>
      </c>
      <c r="O16" s="33"/>
      <c r="U16" s="42" t="str">
        <f t="shared" si="1"/>
        <v>EXEC SP_ADDEXTENDEDPROPERTY 'MS_Description', '값 표시 순서', 'USER', DBO, 'TABLE', CODE_DATA_MST,'COLUMN',DISPLAY_SEQ</v>
      </c>
    </row>
    <row r="17" spans="1:21" s="3" customFormat="1">
      <c r="A17" s="35">
        <v>10</v>
      </c>
      <c r="B17" s="94" t="s">
        <v>51</v>
      </c>
      <c r="C17" s="94" t="s">
        <v>60</v>
      </c>
      <c r="D17" s="27"/>
      <c r="E17" s="97" t="s">
        <v>66</v>
      </c>
      <c r="F17" s="96"/>
      <c r="G17" s="96"/>
      <c r="H17" s="27"/>
      <c r="I17" s="24"/>
      <c r="J17" s="113"/>
      <c r="K17" s="114"/>
      <c r="L17" s="34"/>
      <c r="M17" s="9"/>
      <c r="N17" s="20" t="str">
        <f t="shared" si="0"/>
        <v>CREATE_TIME                    DATETIME      ,</v>
      </c>
      <c r="O17" s="9"/>
      <c r="U17" s="42" t="str">
        <f t="shared" si="1"/>
        <v>EXEC SP_ADDEXTENDEDPROPERTY 'MS_Description', '생성 시간', 'USER', DBO, 'TABLE', CODE_DATA_MST,'COLUMN',CREATE_TIME</v>
      </c>
    </row>
    <row r="18" spans="1:21" s="3" customFormat="1">
      <c r="A18" s="35">
        <v>11</v>
      </c>
      <c r="B18" s="94" t="s">
        <v>52</v>
      </c>
      <c r="C18" s="94" t="s">
        <v>61</v>
      </c>
      <c r="D18" s="27"/>
      <c r="E18" s="97" t="s">
        <v>65</v>
      </c>
      <c r="F18" s="102">
        <v>50</v>
      </c>
      <c r="G18" s="96"/>
      <c r="H18" s="27"/>
      <c r="I18" s="24"/>
      <c r="J18" s="113"/>
      <c r="K18" s="114"/>
      <c r="L18" s="34"/>
      <c r="M18" s="9"/>
      <c r="N18" s="20" t="str">
        <f t="shared" si="0"/>
        <v>CREATE_USER_ID                 VARCHAR (50)    ,</v>
      </c>
      <c r="O18" s="9"/>
      <c r="U18" s="42" t="str">
        <f t="shared" si="1"/>
        <v>EXEC SP_ADDEXTENDEDPROPERTY 'MS_Description', '생성 사용자', 'USER', DBO, 'TABLE', CODE_DATA_MST,'COLUMN',CREATE_USER_ID</v>
      </c>
    </row>
    <row r="19" spans="1:21" s="3" customFormat="1">
      <c r="A19" s="35">
        <v>12</v>
      </c>
      <c r="B19" s="94" t="s">
        <v>53</v>
      </c>
      <c r="C19" s="94" t="s">
        <v>62</v>
      </c>
      <c r="D19" s="27"/>
      <c r="E19" s="97" t="s">
        <v>66</v>
      </c>
      <c r="F19" s="96"/>
      <c r="G19" s="96"/>
      <c r="H19" s="27"/>
      <c r="I19" s="24"/>
      <c r="J19" s="87"/>
      <c r="K19" s="88"/>
      <c r="L19" s="34"/>
      <c r="M19" s="9"/>
      <c r="N19" s="20" t="str">
        <f t="shared" si="0"/>
        <v>UPDATE_TIME                    DATETIME      ,</v>
      </c>
      <c r="O19" s="9"/>
      <c r="U19" s="42" t="str">
        <f t="shared" si="1"/>
        <v>EXEC SP_ADDEXTENDEDPROPERTY 'MS_Description', '변경 시간', 'USER', DBO, 'TABLE', CODE_DATA_MST,'COLUMN',UPDATE_TIME</v>
      </c>
    </row>
    <row r="20" spans="1:21" s="3" customFormat="1">
      <c r="A20" s="35">
        <v>13</v>
      </c>
      <c r="B20" s="94" t="s">
        <v>54</v>
      </c>
      <c r="C20" s="94" t="s">
        <v>63</v>
      </c>
      <c r="D20" s="27"/>
      <c r="E20" s="97" t="s">
        <v>65</v>
      </c>
      <c r="F20" s="102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UPDATE_USER_ID                 VARCHAR (50)    </v>
      </c>
      <c r="O20" s="9"/>
      <c r="U20" s="42" t="str">
        <f t="shared" si="1"/>
        <v>EXEC SP_ADDEXTENDEDPROPERTY 'MS_Description', '변경 사용자', 'USER', DBO, 'TABLE', CODE_DATA_MST,'COLUMN',UPDATE_USER_ID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CODE_DATA_MST,'COLUMN',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CODE_DATA_MST,'COLUMN',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CODE_DATA_MST,'COLUMN',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CODE_DATA_MST,'COLUMN',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CODE_DATA_MST(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CODE_DATA_MST(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CODE_DATA_MST(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CODE_DATA_MST(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BD78-256A-47D3-9C4B-12167EB08475}">
  <dimension ref="A1:AD57"/>
  <sheetViews>
    <sheetView topLeftCell="A4" zoomScaleNormal="100" workbookViewId="0">
      <selection activeCell="E14" sqref="E14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MESSAGE_MST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263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MESSAGE_MST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264</v>
      </c>
      <c r="C7" s="94" t="s">
        <v>268</v>
      </c>
      <c r="D7" s="95"/>
      <c r="E7" s="95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MESSAGE_CODE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'메시지 코드', 'USER', DBO, 'TABLE', MESSAGE_MST,'COLUMN',MESSAGE_CODE</v>
      </c>
    </row>
    <row r="8" spans="1:30" s="3" customFormat="1" ht="36">
      <c r="A8" s="35">
        <v>2</v>
      </c>
      <c r="B8" s="94" t="s">
        <v>265</v>
      </c>
      <c r="C8" s="94" t="s">
        <v>269</v>
      </c>
      <c r="D8" s="96"/>
      <c r="E8" s="95" t="s">
        <v>65</v>
      </c>
      <c r="F8" s="99">
        <v>10</v>
      </c>
      <c r="G8" s="96"/>
      <c r="H8" s="37"/>
      <c r="I8" s="25"/>
      <c r="J8" s="117"/>
      <c r="K8" s="118"/>
      <c r="L8" s="8"/>
      <c r="M8" s="9"/>
      <c r="N8" s="20" t="str">
        <f t="shared" si="0"/>
        <v>MESSAGE_TYPE                   VARCHAR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'메시지 유형. Error : E, Information : I, Warning : W', 'USER', DBO, 'TABLE', MESSAGE_MST,'COLUMN',MESSAGE_TYPE</v>
      </c>
    </row>
    <row r="9" spans="1:30" s="32" customFormat="1">
      <c r="A9" s="35">
        <v>3</v>
      </c>
      <c r="B9" s="94" t="s">
        <v>266</v>
      </c>
      <c r="C9" s="94" t="s">
        <v>270</v>
      </c>
      <c r="D9" s="96"/>
      <c r="E9" s="94" t="s">
        <v>272</v>
      </c>
      <c r="F9" s="99">
        <v>1000</v>
      </c>
      <c r="G9" s="96"/>
      <c r="H9" s="27"/>
      <c r="I9" s="24"/>
      <c r="J9" s="117"/>
      <c r="K9" s="118"/>
      <c r="L9" s="34"/>
      <c r="M9" s="33"/>
      <c r="N9" s="20" t="str">
        <f t="shared" si="0"/>
        <v>MESSAGE_KOR                    NVARCHAR (1000)    ,</v>
      </c>
      <c r="O9" s="33"/>
      <c r="U9" s="42" t="str">
        <f t="shared" si="1"/>
        <v>EXEC SP_ADDEXTENDEDPROPERTY 'MS_Description', '한글 메시지', 'USER', DBO, 'TABLE', MESSAGE_MST,'COLUMN',MESSAGE_KOR</v>
      </c>
    </row>
    <row r="10" spans="1:30" s="32" customFormat="1">
      <c r="A10" s="35">
        <v>4</v>
      </c>
      <c r="B10" s="94" t="s">
        <v>267</v>
      </c>
      <c r="C10" s="94" t="s">
        <v>271</v>
      </c>
      <c r="D10" s="96"/>
      <c r="E10" s="94" t="s">
        <v>272</v>
      </c>
      <c r="F10" s="99">
        <v>1000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MESSAGE_ENG                    NVARCHAR (1000)    ,</v>
      </c>
      <c r="O10" s="33"/>
      <c r="U10" s="42" t="str">
        <f t="shared" si="1"/>
        <v>EXEC SP_ADDEXTENDEDPROPERTY 'MS_Description', '영문 메시지', 'USER', DBO, 'TABLE', MESSAGE_MST,'COLUMN',MESSAGE_ENG</v>
      </c>
    </row>
    <row r="11" spans="1:30" s="32" customFormat="1">
      <c r="A11" s="35">
        <v>5</v>
      </c>
      <c r="B11" s="94" t="s">
        <v>51</v>
      </c>
      <c r="C11" s="94" t="s">
        <v>60</v>
      </c>
      <c r="D11" s="96"/>
      <c r="E11" s="95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MESSAGE_MST,'COLUMN',CREATE_TIME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96"/>
      <c r="E12" s="95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MESSAGE_MST,'COLUMN',CREATE_USER_ID</v>
      </c>
    </row>
    <row r="13" spans="1:30" s="32" customFormat="1">
      <c r="A13" s="35"/>
      <c r="B13" s="94" t="s">
        <v>53</v>
      </c>
      <c r="C13" s="94" t="s">
        <v>62</v>
      </c>
      <c r="D13" s="96"/>
      <c r="E13" s="95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MESSAGE_MST,'COLUMN',UPDATE_TIME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96"/>
      <c r="E14" s="95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MESSAGE_MST,'COLUMN',UPDATE_USER_ID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MESSAGE_MST,'COLUMN',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MESSAGE_MST,'COLUMN',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MESSAGE_MST,'COLUMN',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MESSAGE_MST,'COLUMN',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MESSAGE_MST,'COLUMN',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MESSAGE_MST,'COLUMN',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MESSAGE_MST,'COLUMN',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MESSAGE_MST,'COLUMN',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MESSAGE_MST,'COLUMN',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MESSAGE_MST,'COLUMN',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MESSAGE_MST(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MESSAGE_MST(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MESSAGE_MST(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MESSAGE_MST(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3037-9538-4AF8-B6EA-AD2A9B31A9EB}">
  <dimension ref="A1:AD57"/>
  <sheetViews>
    <sheetView zoomScaleNormal="100" workbookViewId="0">
      <selection activeCell="A37" sqref="A3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DICTIONARY_MST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273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DICTIONARY_MST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274</v>
      </c>
      <c r="C7" s="94" t="s">
        <v>277</v>
      </c>
      <c r="D7" s="95"/>
      <c r="E7" s="95" t="s">
        <v>65</v>
      </c>
      <c r="F7" s="102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DICTIONARY_CODE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'다국어 코드', 'USER', DBO, 'TABLE', DICTIONARY_MST,'COLUMN',DICTIONARY_CODE</v>
      </c>
    </row>
    <row r="8" spans="1:30" s="3" customFormat="1">
      <c r="A8" s="35">
        <v>2</v>
      </c>
      <c r="B8" s="94" t="s">
        <v>275</v>
      </c>
      <c r="C8" s="94" t="s">
        <v>278</v>
      </c>
      <c r="D8" s="96"/>
      <c r="E8" s="94" t="s">
        <v>272</v>
      </c>
      <c r="F8" s="102">
        <v>100</v>
      </c>
      <c r="G8" s="96"/>
      <c r="H8" s="37"/>
      <c r="I8" s="25"/>
      <c r="J8" s="117"/>
      <c r="K8" s="118"/>
      <c r="L8" s="8"/>
      <c r="M8" s="9"/>
      <c r="N8" s="20" t="str">
        <f t="shared" si="0"/>
        <v>DICTIONARY_KOR                 NVARCHAR (100)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'한글 다국어', 'USER', DBO, 'TABLE', DICTIONARY_MST,'COLUMN',DICTIONARY_KOR</v>
      </c>
    </row>
    <row r="9" spans="1:30" s="32" customFormat="1">
      <c r="A9" s="35">
        <v>3</v>
      </c>
      <c r="B9" s="94" t="s">
        <v>276</v>
      </c>
      <c r="C9" s="94" t="s">
        <v>279</v>
      </c>
      <c r="D9" s="96"/>
      <c r="E9" s="94" t="s">
        <v>272</v>
      </c>
      <c r="F9" s="102">
        <v>100</v>
      </c>
      <c r="G9" s="96"/>
      <c r="H9" s="27"/>
      <c r="I9" s="24"/>
      <c r="J9" s="117"/>
      <c r="K9" s="118"/>
      <c r="L9" s="34"/>
      <c r="M9" s="33"/>
      <c r="N9" s="20" t="str">
        <f t="shared" si="0"/>
        <v>DICTIONARY_ENG                 NVARCHAR (100)    ,</v>
      </c>
      <c r="O9" s="33"/>
      <c r="U9" s="42" t="str">
        <f t="shared" si="1"/>
        <v>EXEC SP_ADDEXTENDEDPROPERTY 'MS_Description', '영문 다국어', 'USER', DBO, 'TABLE', DICTIONARY_MST,'COLUMN',DICTIONARY_ENG</v>
      </c>
    </row>
    <row r="10" spans="1:30" s="32" customFormat="1">
      <c r="A10" s="35">
        <v>4</v>
      </c>
      <c r="B10" s="94" t="s">
        <v>51</v>
      </c>
      <c r="C10" s="94" t="s">
        <v>60</v>
      </c>
      <c r="D10" s="96"/>
      <c r="E10" s="95" t="s">
        <v>66</v>
      </c>
      <c r="F10" s="96"/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DICTIONARY_MST,'COLUMN',CREATE_TIME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96"/>
      <c r="E11" s="95" t="s">
        <v>65</v>
      </c>
      <c r="F11" s="102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DICTIONARY_MST,'COLUMN',CREATE_USER_ID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96"/>
      <c r="E12" s="95" t="s">
        <v>66</v>
      </c>
      <c r="F12" s="96"/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DICTIONARY_MST,'COLUMN',UPDATE_TIME</v>
      </c>
    </row>
    <row r="13" spans="1:30" s="32" customFormat="1">
      <c r="A13" s="35"/>
      <c r="B13" s="94" t="s">
        <v>54</v>
      </c>
      <c r="C13" s="94" t="s">
        <v>63</v>
      </c>
      <c r="D13" s="96"/>
      <c r="E13" s="95" t="s">
        <v>65</v>
      </c>
      <c r="F13" s="102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DICTIONARY_MST,'COLUMN',UPDATE_USER_ID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DICTIONARY_MST,'COLUMN',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DICTIONARY_MST,'COLUMN',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DICTIONARY_MST,'COLUMN',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DICTIONARY_MST,'COLUMN',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DICTIONARY_MST,'COLUMN',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DICTIONARY_MST,'COLUMN',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DICTIONARY_MST,'COLUMN',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DICTIONARY_MST,'COLUMN',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DICTIONARY_MST,'COLUMN',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DICTIONARY_MST,'COLUMN',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DICTIONARY_MST,'COLUMN',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DICTIONARY_MST(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DICTIONARY_MST(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DICTIONARY_MST(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DICTIONARY_MST(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2A4A-25D7-4073-BCB7-C64FAFFFD5EB}">
  <dimension ref="A1:AD57"/>
  <sheetViews>
    <sheetView topLeftCell="A10" zoomScaleNormal="100" workbookViewId="0">
      <selection activeCell="H32" sqref="H3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LOT_STS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280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LOT_STS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38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LOT_STS,'COLUMN',LOT_ID</v>
      </c>
    </row>
    <row r="8" spans="1:30" s="3" customFormat="1">
      <c r="A8" s="35">
        <v>2</v>
      </c>
      <c r="B8" s="94" t="s">
        <v>281</v>
      </c>
      <c r="C8" s="94" t="s">
        <v>304</v>
      </c>
      <c r="D8" s="96"/>
      <c r="E8" s="97" t="s">
        <v>65</v>
      </c>
      <c r="F8" s="99">
        <v>1000</v>
      </c>
      <c r="G8" s="96"/>
      <c r="H8" s="37"/>
      <c r="I8" s="25"/>
      <c r="J8" s="117"/>
      <c r="K8" s="118"/>
      <c r="L8" s="8"/>
      <c r="M8" s="9"/>
      <c r="N8" s="20" t="str">
        <f t="shared" si="0"/>
        <v>LOT_DESC                       VARCHAR (1000)    ,</v>
      </c>
      <c r="O8" s="9"/>
      <c r="U8" s="42" t="str">
        <f t="shared" ref="U8:U39" si="1">CONCATENATE( "EXEC SP_ADDEXTENDEDPROPERTY 'MS_Description', '", C8, "', 'USER', DBO, 'TABLE', ",$F$4,",'COLUMN',",B8)</f>
        <v>EXEC SP_ADDEXTENDEDPROPERTY 'MS_Description', 'LOT 설명', 'USER', DBO, 'TABLE', LOT_STS,'COLUMN',LOT_DESC</v>
      </c>
    </row>
    <row r="9" spans="1:30" s="32" customFormat="1" ht="48">
      <c r="A9" s="35">
        <v>3</v>
      </c>
      <c r="B9" s="94" t="s">
        <v>74</v>
      </c>
      <c r="C9" s="94" t="s">
        <v>305</v>
      </c>
      <c r="D9" s="96"/>
      <c r="E9" s="97" t="s">
        <v>65</v>
      </c>
      <c r="F9" s="99">
        <v>50</v>
      </c>
      <c r="G9" s="96"/>
      <c r="H9" s="27"/>
      <c r="I9" s="24"/>
      <c r="J9" s="117"/>
      <c r="K9" s="118"/>
      <c r="L9" s="34"/>
      <c r="M9" s="33"/>
      <c r="N9" s="20" t="str">
        <f t="shared" si="0"/>
        <v>PRODUCT_CODE                   VARCHAR (50)    ,</v>
      </c>
      <c r="O9" s="33"/>
      <c r="U9" s="42" t="str">
        <f t="shared" si="1"/>
        <v>EXEC SP_ADDEXTENDEDPROPERTY 'MS_Description', '품번. 원자재인 경우 원자재 품번, 반제품은 반제품 품번, 완제품은 완제품 품번을 가짐', 'USER', DBO, 'TABLE', LOT_STS,'COLUMN',PRODUCT_CODE</v>
      </c>
    </row>
    <row r="10" spans="1:30" s="32" customFormat="1" ht="24">
      <c r="A10" s="35">
        <v>4</v>
      </c>
      <c r="B10" s="94" t="s">
        <v>140</v>
      </c>
      <c r="C10" s="94" t="s">
        <v>306</v>
      </c>
      <c r="D10" s="96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OPERATION_CODE                 VARCHAR (50)    ,</v>
      </c>
      <c r="O10" s="33"/>
      <c r="U10" s="42" t="str">
        <f t="shared" si="1"/>
        <v>EXEC SP_ADDEXTENDEDPROPERTY 'MS_Description', '공정 코드. 생산 중인 경우 공정 코드를 가짐', 'USER', DBO, 'TABLE', LOT_STS,'COLUMN',OPERATION_CODE</v>
      </c>
    </row>
    <row r="11" spans="1:30" s="32" customFormat="1" ht="36">
      <c r="A11" s="35">
        <v>5</v>
      </c>
      <c r="B11" s="94" t="s">
        <v>170</v>
      </c>
      <c r="C11" s="94" t="s">
        <v>307</v>
      </c>
      <c r="D11" s="96"/>
      <c r="E11" s="97" t="s">
        <v>65</v>
      </c>
      <c r="F11" s="99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STORE_CODE                     VARCHAR (50)    ,</v>
      </c>
      <c r="O11" s="33"/>
      <c r="U11" s="42" t="str">
        <f t="shared" si="1"/>
        <v>EXEC SP_ADDEXTENDEDPROPERTY 'MS_Description', '창고 코드. 창고에 들어간 경우 창고 코드를 가짐', 'USER', DBO, 'TABLE', LOT_STS,'COLUMN',STORE_CODE</v>
      </c>
    </row>
    <row r="12" spans="1:30" s="32" customFormat="1">
      <c r="A12" s="35">
        <v>6</v>
      </c>
      <c r="B12" s="94" t="s">
        <v>282</v>
      </c>
      <c r="C12" s="94" t="s">
        <v>308</v>
      </c>
      <c r="D12" s="96"/>
      <c r="E12" s="97" t="s">
        <v>89</v>
      </c>
      <c r="F12" s="100" t="s">
        <v>401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LOT_QTY                        NUMERIC (10,3)    ,</v>
      </c>
      <c r="O12" s="33"/>
      <c r="U12" s="42" t="str">
        <f t="shared" si="1"/>
        <v>EXEC SP_ADDEXTENDEDPROPERTY 'MS_Description', 'LOT 수량', 'USER', DBO, 'TABLE', LOT_STS,'COLUMN',LOT_QTY</v>
      </c>
    </row>
    <row r="13" spans="1:30" s="32" customFormat="1">
      <c r="A13" s="35"/>
      <c r="B13" s="94" t="s">
        <v>283</v>
      </c>
      <c r="C13" s="94" t="s">
        <v>309</v>
      </c>
      <c r="D13" s="96"/>
      <c r="E13" s="97" t="s">
        <v>89</v>
      </c>
      <c r="F13" s="100" t="s">
        <v>401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CREATE_QTY                     NUMERIC (10,3)    ,</v>
      </c>
      <c r="O13" s="33"/>
      <c r="U13" s="42" t="str">
        <f t="shared" si="1"/>
        <v>EXEC SP_ADDEXTENDEDPROPERTY 'MS_Description', 'LOT 생성 시 수량', 'USER', DBO, 'TABLE', LOT_STS,'COLUMN',CREATE_QTY</v>
      </c>
    </row>
    <row r="14" spans="1:30" s="32" customFormat="1" ht="24">
      <c r="A14" s="35">
        <v>7</v>
      </c>
      <c r="B14" s="94" t="s">
        <v>284</v>
      </c>
      <c r="C14" s="94" t="s">
        <v>310</v>
      </c>
      <c r="D14" s="96"/>
      <c r="E14" s="97" t="s">
        <v>89</v>
      </c>
      <c r="F14" s="100" t="s">
        <v>401</v>
      </c>
      <c r="G14" s="96"/>
      <c r="H14" s="27"/>
      <c r="I14" s="24"/>
      <c r="J14" s="113"/>
      <c r="K14" s="114"/>
      <c r="L14" s="34"/>
      <c r="M14" s="33"/>
      <c r="N14" s="20" t="str">
        <f t="shared" si="0"/>
        <v>OPER_IN_QTY                    NUMERIC (10,3)    ,</v>
      </c>
      <c r="O14" s="33"/>
      <c r="U14" s="42" t="str">
        <f t="shared" si="1"/>
        <v>EXEC SP_ADDEXTENDEDPROPERTY 'MS_Description', 'LOT 이 공정 투입될때의 수량', 'USER', DBO, 'TABLE', LOT_STS,'COLUMN',OPER_IN_QTY</v>
      </c>
    </row>
    <row r="15" spans="1:30" s="32" customFormat="1" ht="24">
      <c r="A15" s="35">
        <v>8</v>
      </c>
      <c r="B15" s="94" t="s">
        <v>285</v>
      </c>
      <c r="C15" s="94" t="s">
        <v>311</v>
      </c>
      <c r="D15" s="96"/>
      <c r="E15" s="97" t="s">
        <v>90</v>
      </c>
      <c r="F15" s="99">
        <v>1</v>
      </c>
      <c r="G15" s="96"/>
      <c r="H15" s="27"/>
      <c r="I15" s="52"/>
      <c r="J15" s="113"/>
      <c r="K15" s="114"/>
      <c r="L15" s="34"/>
      <c r="M15" s="33"/>
      <c r="N15" s="20" t="str">
        <f t="shared" si="0"/>
        <v>START_FLAG                     CHAR (1)    ,</v>
      </c>
      <c r="O15" s="33"/>
      <c r="U15" s="42" t="str">
        <f t="shared" si="1"/>
        <v>EXEC SP_ADDEXTENDEDPROPERTY 'MS_Description', 'LOT 공정 작업 시작 여부', 'USER', DBO, 'TABLE', LOT_STS,'COLUMN',START_FLAG</v>
      </c>
    </row>
    <row r="16" spans="1:30" s="32" customFormat="1">
      <c r="A16" s="35">
        <v>9</v>
      </c>
      <c r="B16" s="94" t="s">
        <v>286</v>
      </c>
      <c r="C16" s="94" t="s">
        <v>312</v>
      </c>
      <c r="D16" s="27"/>
      <c r="E16" s="97" t="s">
        <v>89</v>
      </c>
      <c r="F16" s="100" t="s">
        <v>401</v>
      </c>
      <c r="G16" s="96"/>
      <c r="H16" s="27"/>
      <c r="I16" s="24"/>
      <c r="J16" s="113"/>
      <c r="K16" s="114"/>
      <c r="L16" s="34"/>
      <c r="M16" s="33"/>
      <c r="N16" s="20" t="str">
        <f t="shared" si="0"/>
        <v>START_QTY                      NUMERIC (10,3)    ,</v>
      </c>
      <c r="O16" s="33"/>
      <c r="U16" s="42" t="str">
        <f t="shared" si="1"/>
        <v>EXEC SP_ADDEXTENDEDPROPERTY 'MS_Description', '작업 시작 시 수량', 'USER', DBO, 'TABLE', LOT_STS,'COLUMN',START_QTY</v>
      </c>
    </row>
    <row r="17" spans="1:21" s="3" customFormat="1">
      <c r="A17" s="35">
        <v>10</v>
      </c>
      <c r="B17" s="94" t="s">
        <v>287</v>
      </c>
      <c r="C17" s="94" t="s">
        <v>132</v>
      </c>
      <c r="D17" s="27"/>
      <c r="E17" s="97" t="s">
        <v>66</v>
      </c>
      <c r="F17" s="96"/>
      <c r="G17" s="96"/>
      <c r="H17" s="27"/>
      <c r="I17" s="24"/>
      <c r="J17" s="113"/>
      <c r="K17" s="114"/>
      <c r="L17" s="34"/>
      <c r="M17" s="9"/>
      <c r="N17" s="20" t="str">
        <f t="shared" si="0"/>
        <v>START_TIME                     DATETIME      ,</v>
      </c>
      <c r="O17" s="9"/>
      <c r="U17" s="42" t="str">
        <f t="shared" si="1"/>
        <v>EXEC SP_ADDEXTENDEDPROPERTY 'MS_Description', '작업 시작 시간', 'USER', DBO, 'TABLE', LOT_STS,'COLUMN',START_TIME</v>
      </c>
    </row>
    <row r="18" spans="1:21" s="3" customFormat="1" ht="24">
      <c r="A18" s="35">
        <v>11</v>
      </c>
      <c r="B18" s="94" t="s">
        <v>288</v>
      </c>
      <c r="C18" s="94" t="s">
        <v>313</v>
      </c>
      <c r="D18" s="27"/>
      <c r="E18" s="97" t="s">
        <v>65</v>
      </c>
      <c r="F18" s="99">
        <v>50</v>
      </c>
      <c r="G18" s="96"/>
      <c r="H18" s="27"/>
      <c r="I18" s="24"/>
      <c r="J18" s="113"/>
      <c r="K18" s="114"/>
      <c r="L18" s="34"/>
      <c r="M18" s="9"/>
      <c r="N18" s="20" t="str">
        <f t="shared" si="0"/>
        <v>START_EQUIPMENT_CODE           VARCHAR (50)    ,</v>
      </c>
      <c r="O18" s="9"/>
      <c r="U18" s="42" t="str">
        <f t="shared" si="1"/>
        <v>EXEC SP_ADDEXTENDEDPROPERTY 'MS_Description', '작업 시작 설비', 'USER', DBO, 'TABLE', LOT_STS,'COLUMN',START_EQUIPMENT_CODE</v>
      </c>
    </row>
    <row r="19" spans="1:21" s="3" customFormat="1" ht="24">
      <c r="A19" s="35">
        <v>12</v>
      </c>
      <c r="B19" s="94" t="s">
        <v>289</v>
      </c>
      <c r="C19" s="94" t="s">
        <v>314</v>
      </c>
      <c r="D19" s="27"/>
      <c r="E19" s="97" t="s">
        <v>90</v>
      </c>
      <c r="F19" s="99">
        <v>1</v>
      </c>
      <c r="G19" s="96"/>
      <c r="H19" s="27"/>
      <c r="I19" s="24"/>
      <c r="J19" s="87"/>
      <c r="K19" s="88"/>
      <c r="L19" s="34"/>
      <c r="M19" s="9"/>
      <c r="N19" s="20" t="str">
        <f t="shared" si="0"/>
        <v>END_FLAG                       CHAR (1)    ,</v>
      </c>
      <c r="O19" s="9"/>
      <c r="U19" s="42" t="str">
        <f t="shared" si="1"/>
        <v>EXEC SP_ADDEXTENDEDPROPERTY 'MS_Description', 'LOT 공정 작업 완료 여부', 'USER', DBO, 'TABLE', LOT_STS,'COLUMN',END_FLAG</v>
      </c>
    </row>
    <row r="20" spans="1:21" s="3" customFormat="1">
      <c r="A20" s="35">
        <v>13</v>
      </c>
      <c r="B20" s="94" t="s">
        <v>290</v>
      </c>
      <c r="C20" s="94" t="s">
        <v>315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END_TIME                       DATETIME      ,</v>
      </c>
      <c r="O20" s="9"/>
      <c r="U20" s="42" t="str">
        <f t="shared" si="1"/>
        <v>EXEC SP_ADDEXTENDEDPROPERTY 'MS_Description', '작업 완료 시간', 'USER', DBO, 'TABLE', LOT_STS,'COLUMN',END_TIME</v>
      </c>
    </row>
    <row r="21" spans="1:21" s="3" customFormat="1" ht="24">
      <c r="A21" s="35">
        <v>14</v>
      </c>
      <c r="B21" s="94" t="s">
        <v>291</v>
      </c>
      <c r="C21" s="94" t="s">
        <v>316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END_EQUIPMENT_CODE             VARCHAR (50)    ,</v>
      </c>
      <c r="O21" s="9"/>
      <c r="U21" s="42" t="str">
        <f t="shared" si="1"/>
        <v>EXEC SP_ADDEXTENDEDPROPERTY 'MS_Description', '작업 완료 설비', 'USER', DBO, 'TABLE', LOT_STS,'COLUMN',END_EQUIPMENT_CODE</v>
      </c>
    </row>
    <row r="22" spans="1:21" s="3" customFormat="1">
      <c r="A22" s="35">
        <v>15</v>
      </c>
      <c r="B22" s="94" t="s">
        <v>77</v>
      </c>
      <c r="C22" s="94" t="s">
        <v>317</v>
      </c>
      <c r="D22" s="27"/>
      <c r="E22" s="97" t="s">
        <v>90</v>
      </c>
      <c r="F22" s="99">
        <v>1</v>
      </c>
      <c r="G22" s="96"/>
      <c r="H22" s="27"/>
      <c r="I22" s="24"/>
      <c r="J22" s="87"/>
      <c r="K22" s="88"/>
      <c r="L22" s="34"/>
      <c r="M22" s="9"/>
      <c r="N22" s="20" t="str">
        <f t="shared" si="0"/>
        <v>SHIP_FLAG                      CHAR (1)    ,</v>
      </c>
      <c r="O22" s="9"/>
      <c r="U22" s="42" t="str">
        <f t="shared" si="1"/>
        <v>EXEC SP_ADDEXTENDEDPROPERTY 'MS_Description', '출하 여부', 'USER', DBO, 'TABLE', LOT_STS,'COLUMN',SHIP_FLAG</v>
      </c>
    </row>
    <row r="23" spans="1:21" s="3" customFormat="1" ht="13.5" customHeight="1">
      <c r="A23" s="35">
        <v>16</v>
      </c>
      <c r="B23" s="94" t="s">
        <v>292</v>
      </c>
      <c r="C23" s="94" t="s">
        <v>318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>SHIP_CODE                      VARCHAR (50)    ,</v>
      </c>
      <c r="O23" s="9"/>
      <c r="U23" s="42" t="str">
        <f t="shared" si="1"/>
        <v>EXEC SP_ADDEXTENDEDPROPERTY 'MS_Description', '출하 코드', 'USER', DBO, 'TABLE', LOT_STS,'COLUMN',SHIP_CODE</v>
      </c>
    </row>
    <row r="24" spans="1:21" s="3" customFormat="1">
      <c r="A24" s="35">
        <v>17</v>
      </c>
      <c r="B24" s="94" t="s">
        <v>93</v>
      </c>
      <c r="C24" s="94" t="s">
        <v>97</v>
      </c>
      <c r="D24" s="27"/>
      <c r="E24" s="97" t="s">
        <v>66</v>
      </c>
      <c r="F24" s="96"/>
      <c r="G24" s="96"/>
      <c r="H24" s="27"/>
      <c r="I24" s="24"/>
      <c r="J24" s="87"/>
      <c r="K24" s="88"/>
      <c r="L24" s="34"/>
      <c r="M24" s="9"/>
      <c r="N24" s="20" t="str">
        <f t="shared" si="0"/>
        <v>SHIP_TIME                      DATETIME      ,</v>
      </c>
      <c r="O24" s="9"/>
      <c r="U24" s="42" t="str">
        <f t="shared" si="1"/>
        <v>EXEC SP_ADDEXTENDEDPROPERTY 'MS_Description', '출하 시간', 'USER', DBO, 'TABLE', LOT_STS,'COLUMN',SHIP_TIME</v>
      </c>
    </row>
    <row r="25" spans="1:21" s="3" customFormat="1" ht="13.5" customHeight="1">
      <c r="A25" s="35">
        <v>18</v>
      </c>
      <c r="B25" s="94" t="s">
        <v>293</v>
      </c>
      <c r="C25" s="94" t="s">
        <v>319</v>
      </c>
      <c r="D25" s="27"/>
      <c r="E25" s="97" t="s">
        <v>66</v>
      </c>
      <c r="F25" s="96"/>
      <c r="G25" s="96"/>
      <c r="H25" s="27"/>
      <c r="I25" s="24"/>
      <c r="J25" s="87"/>
      <c r="K25" s="88"/>
      <c r="L25" s="34"/>
      <c r="M25" s="9"/>
      <c r="N25" s="20" t="str">
        <f t="shared" si="0"/>
        <v>PRODUCTION_TIME                DATETIME      ,</v>
      </c>
      <c r="O25" s="9"/>
      <c r="U25" s="42" t="str">
        <f t="shared" si="1"/>
        <v>EXEC SP_ADDEXTENDEDPROPERTY 'MS_Description', 'LOT 생산 일자. 원자재인 경우 납품업체에서의 생산 시간, 완제품인 경우 완제품 작업 완료 시간', 'USER', DBO, 'TABLE', LOT_STS,'COLUMN',PRODUCTION_TIME</v>
      </c>
    </row>
    <row r="26" spans="1:21" s="3" customFormat="1">
      <c r="A26" s="35">
        <v>19</v>
      </c>
      <c r="B26" s="94" t="s">
        <v>51</v>
      </c>
      <c r="C26" s="94" t="s">
        <v>320</v>
      </c>
      <c r="D26" s="27"/>
      <c r="E26" s="97" t="s">
        <v>66</v>
      </c>
      <c r="F26" s="96"/>
      <c r="G26" s="96"/>
      <c r="H26" s="27"/>
      <c r="I26" s="24"/>
      <c r="J26" s="87"/>
      <c r="K26" s="88"/>
      <c r="L26" s="34"/>
      <c r="M26" s="9"/>
      <c r="N26" s="20" t="str">
        <f t="shared" si="0"/>
        <v>CREATE_TIME                    DATETIME      ,</v>
      </c>
      <c r="O26" s="9"/>
      <c r="U26" s="42" t="str">
        <f t="shared" si="1"/>
        <v>EXEC SP_ADDEXTENDEDPROPERTY 'MS_Description', 'LOT 생성 시간', 'USER', DBO, 'TABLE', LOT_STS,'COLUMN',CREATE_TIME</v>
      </c>
    </row>
    <row r="27" spans="1:21" s="3" customFormat="1" ht="24">
      <c r="A27" s="35">
        <v>20</v>
      </c>
      <c r="B27" s="94" t="s">
        <v>294</v>
      </c>
      <c r="C27" s="94" t="s">
        <v>321</v>
      </c>
      <c r="D27" s="27"/>
      <c r="E27" s="97" t="s">
        <v>66</v>
      </c>
      <c r="F27" s="96"/>
      <c r="G27" s="96"/>
      <c r="H27" s="27"/>
      <c r="I27" s="24"/>
      <c r="J27" s="87"/>
      <c r="K27" s="88"/>
      <c r="L27" s="34"/>
      <c r="M27" s="9"/>
      <c r="N27" s="20" t="str">
        <f t="shared" si="0"/>
        <v>OPER_IN_TIME                   DATETIME      ,</v>
      </c>
      <c r="O27" s="9"/>
      <c r="U27" s="42" t="str">
        <f t="shared" si="1"/>
        <v>EXEC SP_ADDEXTENDEDPROPERTY 'MS_Description', 'LOT 이 공정 투입될때의 시간', 'USER', DBO, 'TABLE', LOT_STS,'COLUMN',OPER_IN_TIME</v>
      </c>
    </row>
    <row r="28" spans="1:21" s="3" customFormat="1">
      <c r="A28" s="35">
        <v>21</v>
      </c>
      <c r="B28" s="94" t="s">
        <v>117</v>
      </c>
      <c r="C28" s="94" t="s">
        <v>322</v>
      </c>
      <c r="D28" s="27"/>
      <c r="E28" s="97" t="s">
        <v>65</v>
      </c>
      <c r="F28" s="99">
        <v>50</v>
      </c>
      <c r="G28" s="96"/>
      <c r="H28" s="27"/>
      <c r="I28" s="24"/>
      <c r="J28" s="87"/>
      <c r="K28" s="88"/>
      <c r="L28" s="34"/>
      <c r="M28" s="9"/>
      <c r="N28" s="20" t="str">
        <f t="shared" si="0"/>
        <v>WORK_ORDER_ID                  VARCHAR (50)    ,</v>
      </c>
      <c r="O28" s="9"/>
      <c r="U28" s="42" t="str">
        <f t="shared" si="1"/>
        <v>EXEC SP_ADDEXTENDEDPROPERTY 'MS_Description', '작업지시', 'USER', DBO, 'TABLE', LOT_STS,'COLUMN',WORK_ORDER_ID</v>
      </c>
    </row>
    <row r="29" spans="1:21" s="3" customFormat="1">
      <c r="A29" s="35">
        <v>22</v>
      </c>
      <c r="B29" s="94" t="s">
        <v>295</v>
      </c>
      <c r="C29" s="94" t="s">
        <v>323</v>
      </c>
      <c r="D29" s="27"/>
      <c r="E29" s="97" t="s">
        <v>90</v>
      </c>
      <c r="F29" s="99">
        <v>1</v>
      </c>
      <c r="G29" s="96"/>
      <c r="H29" s="27"/>
      <c r="I29" s="24"/>
      <c r="J29" s="87"/>
      <c r="K29" s="88"/>
      <c r="L29" s="34"/>
      <c r="M29" s="9"/>
      <c r="N29" s="20" t="str">
        <f t="shared" si="0"/>
        <v>LOT_DELETE_FLAG                CHAR (1)    ,</v>
      </c>
      <c r="O29" s="9"/>
      <c r="U29" s="42" t="str">
        <f t="shared" si="1"/>
        <v>EXEC SP_ADDEXTENDEDPROPERTY 'MS_Description', 'LOT 삭제 여부', 'USER', DBO, 'TABLE', LOT_STS,'COLUMN',LOT_DELETE_FLAG</v>
      </c>
    </row>
    <row r="30" spans="1:21" s="3" customFormat="1">
      <c r="A30" s="35">
        <v>23</v>
      </c>
      <c r="B30" s="94" t="s">
        <v>296</v>
      </c>
      <c r="C30" s="94" t="s">
        <v>324</v>
      </c>
      <c r="D30" s="27"/>
      <c r="E30" s="97" t="s">
        <v>65</v>
      </c>
      <c r="F30" s="99">
        <v>50</v>
      </c>
      <c r="G30" s="96"/>
      <c r="H30" s="27"/>
      <c r="I30" s="24"/>
      <c r="J30" s="87"/>
      <c r="K30" s="88"/>
      <c r="L30" s="34"/>
      <c r="M30" s="9"/>
      <c r="N30" s="20" t="str">
        <f t="shared" si="0"/>
        <v>LOT_DELETE_CODE                VARCHAR (50)    ,</v>
      </c>
      <c r="O30" s="9"/>
      <c r="U30" s="42" t="str">
        <f t="shared" si="1"/>
        <v>EXEC SP_ADDEXTENDEDPROPERTY 'MS_Description', 'LOT 삭제 코드', 'USER', DBO, 'TABLE', LOT_STS,'COLUMN',LOT_DELETE_CODE</v>
      </c>
    </row>
    <row r="31" spans="1:21" s="3" customFormat="1">
      <c r="A31" s="35">
        <v>24</v>
      </c>
      <c r="B31" s="94" t="s">
        <v>297</v>
      </c>
      <c r="C31" s="94" t="s">
        <v>325</v>
      </c>
      <c r="D31" s="27"/>
      <c r="E31" s="97" t="s">
        <v>66</v>
      </c>
      <c r="F31" s="96"/>
      <c r="G31" s="96"/>
      <c r="H31" s="27"/>
      <c r="I31" s="24"/>
      <c r="J31" s="87"/>
      <c r="K31" s="88"/>
      <c r="L31" s="34"/>
      <c r="M31" s="9"/>
      <c r="N31" s="20" t="str">
        <f t="shared" si="0"/>
        <v>LOT_DELETE_TIME                DATETIME      ,</v>
      </c>
      <c r="O31" s="9"/>
      <c r="U31" s="42" t="str">
        <f t="shared" si="1"/>
        <v>EXEC SP_ADDEXTENDEDPROPERTY 'MS_Description', 'LOT 삭제 시간', 'USER', DBO, 'TABLE', LOT_STS,'COLUMN',LOT_DELETE_TIME</v>
      </c>
    </row>
    <row r="32" spans="1:21" s="3" customFormat="1">
      <c r="A32" s="35">
        <v>25</v>
      </c>
      <c r="B32" s="94" t="s">
        <v>298</v>
      </c>
      <c r="C32" s="94" t="s">
        <v>326</v>
      </c>
      <c r="D32" s="27"/>
      <c r="E32" s="97" t="s">
        <v>65</v>
      </c>
      <c r="F32" s="99">
        <v>50</v>
      </c>
      <c r="G32" s="96"/>
      <c r="H32" s="27"/>
      <c r="I32" s="24"/>
      <c r="J32" s="87"/>
      <c r="K32" s="88"/>
      <c r="L32" s="34"/>
      <c r="M32" s="9"/>
      <c r="N32" s="20" t="str">
        <f t="shared" si="0"/>
        <v>LAST_TRAN_CODE                 VARCHAR (50)    ,</v>
      </c>
      <c r="O32" s="9"/>
      <c r="U32" s="42" t="str">
        <f t="shared" si="1"/>
        <v>EXEC SP_ADDEXTENDEDPROPERTY 'MS_Description', '마지막 처리 코드', 'USER', DBO, 'TABLE', LOT_STS,'COLUMN',LAST_TRAN_CODE</v>
      </c>
    </row>
    <row r="33" spans="1:21" s="3" customFormat="1">
      <c r="A33" s="35">
        <v>26</v>
      </c>
      <c r="B33" s="94" t="s">
        <v>299</v>
      </c>
      <c r="C33" s="94" t="s">
        <v>327</v>
      </c>
      <c r="D33" s="27"/>
      <c r="E33" s="97" t="s">
        <v>66</v>
      </c>
      <c r="F33" s="96"/>
      <c r="G33" s="96"/>
      <c r="H33" s="27"/>
      <c r="I33" s="24"/>
      <c r="J33" s="87"/>
      <c r="K33" s="88"/>
      <c r="L33" s="34"/>
      <c r="M33" s="9"/>
      <c r="N33" s="20" t="str">
        <f t="shared" si="0"/>
        <v>LAST_TRAN_TIME                 DATETIME      ,</v>
      </c>
      <c r="O33" s="9"/>
      <c r="U33" s="42" t="str">
        <f t="shared" si="1"/>
        <v>EXEC SP_ADDEXTENDEDPROPERTY 'MS_Description', '마지막 처리 시간', 'USER', DBO, 'TABLE', LOT_STS,'COLUMN',LAST_TRAN_TIME</v>
      </c>
    </row>
    <row r="34" spans="1:21" s="3" customFormat="1">
      <c r="A34" s="35">
        <v>27</v>
      </c>
      <c r="B34" s="94" t="s">
        <v>300</v>
      </c>
      <c r="C34" s="94" t="s">
        <v>328</v>
      </c>
      <c r="D34" s="27"/>
      <c r="E34" s="97" t="s">
        <v>65</v>
      </c>
      <c r="F34" s="99">
        <v>50</v>
      </c>
      <c r="G34" s="96"/>
      <c r="H34" s="27"/>
      <c r="I34" s="24"/>
      <c r="J34" s="87"/>
      <c r="K34" s="88"/>
      <c r="L34" s="34"/>
      <c r="M34" s="9"/>
      <c r="N34" s="20" t="str">
        <f t="shared" si="0"/>
        <v>LAST_TRAN_USER_ID              VARCHAR (50)    ,</v>
      </c>
      <c r="O34" s="9"/>
      <c r="U34" s="42" t="str">
        <f t="shared" si="1"/>
        <v>EXEC SP_ADDEXTENDEDPROPERTY 'MS_Description', '마지막 처리 사용자', 'USER', DBO, 'TABLE', LOT_STS,'COLUMN',LAST_TRAN_USER_ID</v>
      </c>
    </row>
    <row r="35" spans="1:21" s="3" customFormat="1">
      <c r="A35" s="35">
        <v>28</v>
      </c>
      <c r="B35" s="94" t="s">
        <v>301</v>
      </c>
      <c r="C35" s="94" t="s">
        <v>329</v>
      </c>
      <c r="D35" s="27"/>
      <c r="E35" s="97" t="s">
        <v>65</v>
      </c>
      <c r="F35" s="99">
        <v>1000</v>
      </c>
      <c r="G35" s="96"/>
      <c r="H35" s="27"/>
      <c r="I35" s="24"/>
      <c r="J35" s="87"/>
      <c r="K35" s="88"/>
      <c r="L35" s="34"/>
      <c r="M35" s="9"/>
      <c r="N35" s="20" t="str">
        <f t="shared" si="0"/>
        <v>LAST_TRAN_COMMENT              VARCHAR (1000)    ,</v>
      </c>
      <c r="O35" s="9"/>
      <c r="U35" s="42" t="str">
        <f t="shared" si="1"/>
        <v>EXEC SP_ADDEXTENDEDPROPERTY 'MS_Description', '마지막 처리 주석', 'USER', DBO, 'TABLE', LOT_STS,'COLUMN',LAST_TRAN_COMMENT</v>
      </c>
    </row>
    <row r="36" spans="1:21" s="3" customFormat="1">
      <c r="A36" s="35">
        <v>29</v>
      </c>
      <c r="B36" s="94" t="s">
        <v>302</v>
      </c>
      <c r="C36" s="94" t="s">
        <v>330</v>
      </c>
      <c r="D36" s="27"/>
      <c r="E36" s="97" t="s">
        <v>89</v>
      </c>
      <c r="F36" s="99">
        <v>5</v>
      </c>
      <c r="G36" s="96"/>
      <c r="H36" s="27"/>
      <c r="I36" s="24"/>
      <c r="J36" s="87"/>
      <c r="K36" s="88"/>
      <c r="L36" s="34"/>
      <c r="M36" s="9"/>
      <c r="N36" s="20" t="str">
        <f t="shared" si="0"/>
        <v xml:space="preserve">LAST_HIST_SEQ                  NUMERIC (5)    </v>
      </c>
      <c r="O36" s="9"/>
      <c r="U36" s="42" t="str">
        <f t="shared" si="1"/>
        <v>EXEC SP_ADDEXTENDEDPROPERTY 'MS_Description', '마지막 이력 순번', 'USER', DBO, 'TABLE', LOT_STS,'COLUMN',LAST_HIST_SEQ</v>
      </c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 t="str">
        <f t="shared" si="0"/>
        <v>) Tablespace TS_HEMR_DATA ;</v>
      </c>
      <c r="O37" s="9"/>
      <c r="U37" s="42" t="str">
        <f t="shared" si="1"/>
        <v>EXEC SP_ADDEXTENDEDPROPERTY 'MS_Description', '', 'USER', DBO, 'TABLE', LOT_STS,'COLUMN',</v>
      </c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 t="str">
        <f t="shared" si="0"/>
        <v>) Tablespace TS_HEMR_DATA ;</v>
      </c>
      <c r="O38" s="9"/>
      <c r="U38" s="42" t="str">
        <f t="shared" si="1"/>
        <v>EXEC SP_ADDEXTENDEDPROPERTY 'MS_Description', '', 'USER', DBO, 'TABLE', LOT_STS,'COLUMN',</v>
      </c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 t="str">
        <f t="shared" si="1"/>
        <v>EXEC SP_ADDEXTENDEDPROPERTY 'MS_Description', '', 'USER', DBO, 'TABLE', LOT_STS,'COLUMN',</v>
      </c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LOT_STS(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LOT_STS(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LOT_STS(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LOT_STS(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A40-F1BD-4276-8CD3-B6F08E436163}">
  <dimension ref="A1:AD57"/>
  <sheetViews>
    <sheetView topLeftCell="A15" zoomScaleNormal="100" workbookViewId="0">
      <selection activeCell="I38" sqref="I3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LOT_HIS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331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LOT_HIS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40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HIST_SEQ                       NUMERIC (10)    ,</v>
      </c>
      <c r="O8" s="9"/>
      <c r="U8" s="42" t="str">
        <f t="shared" ref="U8:U42" si="1">CONCATENATE( "EXEC SP_ADDEXTENDEDPROPERTY 'MS_Description', '", C8, "', 'USER', DBO, 'TABLE', ",$F$4,",'COLUMN',",B8)</f>
        <v>EXEC SP_ADDEXTENDEDPROPERTY 'MS_Description', '이력 순번', 'USER', DBO, 'TABLE', LOT_HIS,'COLUMN',HIST_SEQ</v>
      </c>
    </row>
    <row r="9" spans="1:30" s="32" customFormat="1">
      <c r="A9" s="35">
        <v>3</v>
      </c>
      <c r="B9" s="94" t="s">
        <v>333</v>
      </c>
      <c r="C9" s="94" t="s">
        <v>342</v>
      </c>
      <c r="D9" s="96"/>
      <c r="E9" s="97" t="s">
        <v>66</v>
      </c>
      <c r="F9" s="96"/>
      <c r="G9" s="96"/>
      <c r="H9" s="27"/>
      <c r="I9" s="24"/>
      <c r="J9" s="117"/>
      <c r="K9" s="118"/>
      <c r="L9" s="34"/>
      <c r="M9" s="33"/>
      <c r="N9" s="20" t="str">
        <f t="shared" si="0"/>
        <v>TRAN_TIME                      DATETIME      ,</v>
      </c>
      <c r="O9" s="33"/>
      <c r="U9" s="42" t="str">
        <f t="shared" si="1"/>
        <v>EXEC SP_ADDEXTENDEDPROPERTY 'MS_Description', '처리 시간', 'USER', DBO, 'TABLE', LOT_HIS,'COLUMN',TRAN_TIME</v>
      </c>
    </row>
    <row r="10" spans="1:30" s="32" customFormat="1">
      <c r="A10" s="35">
        <v>4</v>
      </c>
      <c r="B10" s="94" t="s">
        <v>334</v>
      </c>
      <c r="C10" s="94" t="s">
        <v>343</v>
      </c>
      <c r="D10" s="96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TRAN_CODE                      VARCHAR (50)    ,</v>
      </c>
      <c r="O10" s="33"/>
      <c r="U10" s="42" t="str">
        <f t="shared" si="1"/>
        <v>EXEC SP_ADDEXTENDEDPROPERTY 'MS_Description', '처리 코드', 'USER', DBO, 'TABLE', LOT_HIS,'COLUMN',TRAN_CODE</v>
      </c>
    </row>
    <row r="11" spans="1:30" s="32" customFormat="1">
      <c r="A11" s="35">
        <v>5</v>
      </c>
      <c r="B11" s="94" t="s">
        <v>281</v>
      </c>
      <c r="C11" s="94" t="s">
        <v>304</v>
      </c>
      <c r="D11" s="96"/>
      <c r="E11" s="97" t="s">
        <v>65</v>
      </c>
      <c r="F11" s="99">
        <v>1000</v>
      </c>
      <c r="G11" s="96"/>
      <c r="H11" s="27"/>
      <c r="I11" s="24"/>
      <c r="J11" s="113"/>
      <c r="K11" s="114"/>
      <c r="L11" s="34"/>
      <c r="M11" s="33"/>
      <c r="N11" s="20" t="str">
        <f t="shared" si="0"/>
        <v>LOT_DESC                       VARCHAR (1000)    ,</v>
      </c>
      <c r="O11" s="33"/>
      <c r="U11" s="42" t="str">
        <f t="shared" si="1"/>
        <v>EXEC SP_ADDEXTENDEDPROPERTY 'MS_Description', 'LOT 설명', 'USER', DBO, 'TABLE', LOT_HIS,'COLUMN',LOT_DESC</v>
      </c>
    </row>
    <row r="12" spans="1:30" s="32" customFormat="1" ht="48">
      <c r="A12" s="35">
        <v>6</v>
      </c>
      <c r="B12" s="94" t="s">
        <v>74</v>
      </c>
      <c r="C12" s="94" t="s">
        <v>305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PRODUCT_CODE                   VARCHAR (50)    ,</v>
      </c>
      <c r="O12" s="33"/>
      <c r="U12" s="42" t="str">
        <f t="shared" si="1"/>
        <v>EXEC SP_ADDEXTENDEDPROPERTY 'MS_Description', '품번. 원자재인 경우 원자재 품번, 반제품은 반제품 품번, 완제품은 완제품 품번을 가짐', 'USER', DBO, 'TABLE', LOT_HIS,'COLUMN',PRODUCT_CODE</v>
      </c>
    </row>
    <row r="13" spans="1:30" s="32" customFormat="1" ht="24">
      <c r="A13" s="35"/>
      <c r="B13" s="94" t="s">
        <v>140</v>
      </c>
      <c r="C13" s="94" t="s">
        <v>306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OPERATION_CODE                 VARCHAR (50)    ,</v>
      </c>
      <c r="O13" s="33"/>
      <c r="U13" s="42" t="str">
        <f t="shared" si="1"/>
        <v>EXEC SP_ADDEXTENDEDPROPERTY 'MS_Description', '공정 코드. 생산 중인 경우 공정 코드를 가짐', 'USER', DBO, 'TABLE', LOT_HIS,'COLUMN',OPERATION_CODE</v>
      </c>
    </row>
    <row r="14" spans="1:30" s="32" customFormat="1" ht="36">
      <c r="A14" s="35">
        <v>7</v>
      </c>
      <c r="B14" s="94" t="s">
        <v>170</v>
      </c>
      <c r="C14" s="94" t="s">
        <v>307</v>
      </c>
      <c r="D14" s="96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>STORE_CODE                     VARCHAR (50)    ,</v>
      </c>
      <c r="O14" s="33"/>
      <c r="U14" s="42" t="str">
        <f t="shared" si="1"/>
        <v>EXEC SP_ADDEXTENDEDPROPERTY 'MS_Description', '창고 코드. 창고에 들어간 경우 창고 코드를 가짐', 'USER', DBO, 'TABLE', LOT_HIS,'COLUMN',STORE_CODE</v>
      </c>
    </row>
    <row r="15" spans="1:30" s="32" customFormat="1">
      <c r="A15" s="35">
        <v>8</v>
      </c>
      <c r="B15" s="94" t="s">
        <v>282</v>
      </c>
      <c r="C15" s="94" t="s">
        <v>308</v>
      </c>
      <c r="D15" s="96"/>
      <c r="E15" s="97" t="s">
        <v>89</v>
      </c>
      <c r="F15" s="100" t="s">
        <v>401</v>
      </c>
      <c r="G15" s="96"/>
      <c r="H15" s="27"/>
      <c r="I15" s="52"/>
      <c r="J15" s="113"/>
      <c r="K15" s="114"/>
      <c r="L15" s="34"/>
      <c r="M15" s="33"/>
      <c r="N15" s="20" t="str">
        <f t="shared" si="0"/>
        <v>LOT_QTY                        NUMERIC (10,3)    ,</v>
      </c>
      <c r="O15" s="33"/>
      <c r="U15" s="42" t="str">
        <f t="shared" si="1"/>
        <v>EXEC SP_ADDEXTENDEDPROPERTY 'MS_Description', 'LOT 수량', 'USER', DBO, 'TABLE', LOT_HIS,'COLUMN',LOT_QTY</v>
      </c>
    </row>
    <row r="16" spans="1:30" s="32" customFormat="1">
      <c r="A16" s="35">
        <v>9</v>
      </c>
      <c r="B16" s="94" t="s">
        <v>283</v>
      </c>
      <c r="C16" s="94" t="s">
        <v>309</v>
      </c>
      <c r="D16" s="27"/>
      <c r="E16" s="97" t="s">
        <v>89</v>
      </c>
      <c r="F16" s="100" t="s">
        <v>401</v>
      </c>
      <c r="G16" s="96"/>
      <c r="H16" s="27"/>
      <c r="I16" s="24"/>
      <c r="J16" s="113"/>
      <c r="K16" s="114"/>
      <c r="L16" s="34"/>
      <c r="M16" s="33"/>
      <c r="N16" s="20" t="str">
        <f t="shared" si="0"/>
        <v>CREATE_QTY                     NUMERIC (10,3)    ,</v>
      </c>
      <c r="O16" s="33"/>
      <c r="U16" s="42" t="str">
        <f t="shared" si="1"/>
        <v>EXEC SP_ADDEXTENDEDPROPERTY 'MS_Description', 'LOT 생성 시 수량', 'USER', DBO, 'TABLE', LOT_HIS,'COLUMN',CREATE_QTY</v>
      </c>
    </row>
    <row r="17" spans="1:21" s="3" customFormat="1" ht="24">
      <c r="A17" s="35">
        <v>10</v>
      </c>
      <c r="B17" s="94" t="s">
        <v>284</v>
      </c>
      <c r="C17" s="94" t="s">
        <v>310</v>
      </c>
      <c r="D17" s="27"/>
      <c r="E17" s="97" t="s">
        <v>89</v>
      </c>
      <c r="F17" s="100" t="s">
        <v>401</v>
      </c>
      <c r="G17" s="96"/>
      <c r="H17" s="27"/>
      <c r="I17" s="24"/>
      <c r="J17" s="113"/>
      <c r="K17" s="114"/>
      <c r="L17" s="34"/>
      <c r="M17" s="9"/>
      <c r="N17" s="20" t="str">
        <f t="shared" si="0"/>
        <v>OPER_IN_QTY                    NUMERIC (10,3)    ,</v>
      </c>
      <c r="O17" s="9"/>
      <c r="U17" s="42" t="str">
        <f t="shared" si="1"/>
        <v>EXEC SP_ADDEXTENDEDPROPERTY 'MS_Description', 'LOT 이 공정 투입될때의 수량', 'USER', DBO, 'TABLE', LOT_HIS,'COLUMN',OPER_IN_QTY</v>
      </c>
    </row>
    <row r="18" spans="1:21" s="3" customFormat="1" ht="24">
      <c r="A18" s="35">
        <v>11</v>
      </c>
      <c r="B18" s="94" t="s">
        <v>285</v>
      </c>
      <c r="C18" s="94" t="s">
        <v>311</v>
      </c>
      <c r="D18" s="27"/>
      <c r="E18" s="97" t="s">
        <v>90</v>
      </c>
      <c r="F18" s="99">
        <v>1</v>
      </c>
      <c r="G18" s="96"/>
      <c r="H18" s="27"/>
      <c r="I18" s="24"/>
      <c r="J18" s="113"/>
      <c r="K18" s="114"/>
      <c r="L18" s="34"/>
      <c r="M18" s="9"/>
      <c r="N18" s="20" t="str">
        <f t="shared" si="0"/>
        <v>START_FLAG                     CHAR (1)    ,</v>
      </c>
      <c r="O18" s="9"/>
      <c r="U18" s="42" t="str">
        <f t="shared" si="1"/>
        <v>EXEC SP_ADDEXTENDEDPROPERTY 'MS_Description', 'LOT 공정 작업 시작 여부', 'USER', DBO, 'TABLE', LOT_HIS,'COLUMN',START_FLAG</v>
      </c>
    </row>
    <row r="19" spans="1:21" s="3" customFormat="1">
      <c r="A19" s="35">
        <v>12</v>
      </c>
      <c r="B19" s="94" t="s">
        <v>286</v>
      </c>
      <c r="C19" s="94" t="s">
        <v>312</v>
      </c>
      <c r="D19" s="27"/>
      <c r="E19" s="97" t="s">
        <v>89</v>
      </c>
      <c r="F19" s="100" t="s">
        <v>401</v>
      </c>
      <c r="G19" s="96"/>
      <c r="H19" s="27"/>
      <c r="I19" s="24"/>
      <c r="J19" s="87"/>
      <c r="K19" s="88"/>
      <c r="L19" s="34"/>
      <c r="M19" s="9"/>
      <c r="N19" s="20" t="str">
        <f t="shared" si="0"/>
        <v>START_QTY                      NUMERIC (10,3)    ,</v>
      </c>
      <c r="O19" s="9"/>
      <c r="U19" s="42" t="str">
        <f t="shared" si="1"/>
        <v>EXEC SP_ADDEXTENDEDPROPERTY 'MS_Description', '작업 시작 시 수량', 'USER', DBO, 'TABLE', LOT_HIS,'COLUMN',START_QTY</v>
      </c>
    </row>
    <row r="20" spans="1:21" s="3" customFormat="1">
      <c r="A20" s="35">
        <v>13</v>
      </c>
      <c r="B20" s="94" t="s">
        <v>287</v>
      </c>
      <c r="C20" s="94" t="s">
        <v>132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START_TIME                     DATETIME      ,</v>
      </c>
      <c r="O20" s="9"/>
      <c r="U20" s="42" t="str">
        <f t="shared" si="1"/>
        <v>EXEC SP_ADDEXTENDEDPROPERTY 'MS_Description', '작업 시작 시간', 'USER', DBO, 'TABLE', LOT_HIS,'COLUMN',START_TIME</v>
      </c>
    </row>
    <row r="21" spans="1:21" s="3" customFormat="1" ht="24">
      <c r="A21" s="35">
        <v>14</v>
      </c>
      <c r="B21" s="94" t="s">
        <v>288</v>
      </c>
      <c r="C21" s="94" t="s">
        <v>313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START_EQUIPMENT_CODE           VARCHAR (50)    ,</v>
      </c>
      <c r="O21" s="9"/>
      <c r="U21" s="42" t="str">
        <f t="shared" si="1"/>
        <v>EXEC SP_ADDEXTENDEDPROPERTY 'MS_Description', '작업 시작 설비', 'USER', DBO, 'TABLE', LOT_HIS,'COLUMN',START_EQUIPMENT_CODE</v>
      </c>
    </row>
    <row r="22" spans="1:21" s="3" customFormat="1" ht="24">
      <c r="A22" s="35">
        <v>15</v>
      </c>
      <c r="B22" s="94" t="s">
        <v>289</v>
      </c>
      <c r="C22" s="94" t="s">
        <v>314</v>
      </c>
      <c r="D22" s="27"/>
      <c r="E22" s="97" t="s">
        <v>90</v>
      </c>
      <c r="F22" s="99">
        <v>1</v>
      </c>
      <c r="G22" s="96"/>
      <c r="H22" s="27"/>
      <c r="I22" s="24"/>
      <c r="J22" s="87"/>
      <c r="K22" s="88"/>
      <c r="L22" s="34"/>
      <c r="M22" s="9"/>
      <c r="N22" s="20" t="str">
        <f t="shared" si="0"/>
        <v>END_FLAG                       CHAR (1)    ,</v>
      </c>
      <c r="O22" s="9"/>
      <c r="U22" s="42" t="str">
        <f t="shared" si="1"/>
        <v>EXEC SP_ADDEXTENDEDPROPERTY 'MS_Description', 'LOT 공정 작업 완료 여부', 'USER', DBO, 'TABLE', LOT_HIS,'COLUMN',END_FLAG</v>
      </c>
    </row>
    <row r="23" spans="1:21" s="3" customFormat="1" ht="13.5" customHeight="1">
      <c r="A23" s="35">
        <v>16</v>
      </c>
      <c r="B23" s="94" t="s">
        <v>290</v>
      </c>
      <c r="C23" s="94" t="s">
        <v>315</v>
      </c>
      <c r="D23" s="27"/>
      <c r="E23" s="97" t="s">
        <v>66</v>
      </c>
      <c r="F23" s="96"/>
      <c r="G23" s="96"/>
      <c r="H23" s="27"/>
      <c r="I23" s="24"/>
      <c r="J23" s="87"/>
      <c r="K23" s="88"/>
      <c r="L23" s="34"/>
      <c r="M23" s="9"/>
      <c r="N23" s="20" t="str">
        <f t="shared" si="0"/>
        <v>END_TIME                       DATETIME      ,</v>
      </c>
      <c r="O23" s="9"/>
      <c r="U23" s="42" t="str">
        <f t="shared" si="1"/>
        <v>EXEC SP_ADDEXTENDEDPROPERTY 'MS_Description', '작업 완료 시간', 'USER', DBO, 'TABLE', LOT_HIS,'COLUMN',END_TIME</v>
      </c>
    </row>
    <row r="24" spans="1:21" s="3" customFormat="1" ht="24">
      <c r="A24" s="35">
        <v>17</v>
      </c>
      <c r="B24" s="94" t="s">
        <v>291</v>
      </c>
      <c r="C24" s="94" t="s">
        <v>316</v>
      </c>
      <c r="D24" s="27"/>
      <c r="E24" s="97" t="s">
        <v>65</v>
      </c>
      <c r="F24" s="99">
        <v>50</v>
      </c>
      <c r="G24" s="96"/>
      <c r="H24" s="27"/>
      <c r="I24" s="24"/>
      <c r="J24" s="87"/>
      <c r="K24" s="88"/>
      <c r="L24" s="34"/>
      <c r="M24" s="9"/>
      <c r="N24" s="20" t="str">
        <f t="shared" si="0"/>
        <v>END_EQUIPMENT_CODE             VARCHAR (50)    ,</v>
      </c>
      <c r="O24" s="9"/>
      <c r="U24" s="42" t="str">
        <f t="shared" si="1"/>
        <v>EXEC SP_ADDEXTENDEDPROPERTY 'MS_Description', '작업 완료 설비', 'USER', DBO, 'TABLE', LOT_HIS,'COLUMN',END_EQUIPMENT_CODE</v>
      </c>
    </row>
    <row r="25" spans="1:21" s="3" customFormat="1" ht="13.5" customHeight="1">
      <c r="A25" s="35">
        <v>18</v>
      </c>
      <c r="B25" s="94" t="s">
        <v>77</v>
      </c>
      <c r="C25" s="94" t="s">
        <v>317</v>
      </c>
      <c r="D25" s="27"/>
      <c r="E25" s="97" t="s">
        <v>90</v>
      </c>
      <c r="F25" s="99">
        <v>1</v>
      </c>
      <c r="G25" s="96"/>
      <c r="H25" s="27"/>
      <c r="I25" s="24"/>
      <c r="J25" s="87"/>
      <c r="K25" s="88"/>
      <c r="L25" s="34"/>
      <c r="M25" s="9"/>
      <c r="N25" s="20" t="str">
        <f t="shared" si="0"/>
        <v>SHIP_FLAG                      CHAR (1)    ,</v>
      </c>
      <c r="O25" s="9"/>
      <c r="U25" s="42" t="str">
        <f t="shared" si="1"/>
        <v>EXEC SP_ADDEXTENDEDPROPERTY 'MS_Description', '출하 여부', 'USER', DBO, 'TABLE', LOT_HIS,'COLUMN',SHIP_FLAG</v>
      </c>
    </row>
    <row r="26" spans="1:21" s="3" customFormat="1">
      <c r="A26" s="35">
        <v>19</v>
      </c>
      <c r="B26" s="94" t="s">
        <v>292</v>
      </c>
      <c r="C26" s="94" t="s">
        <v>318</v>
      </c>
      <c r="D26" s="27"/>
      <c r="E26" s="97" t="s">
        <v>65</v>
      </c>
      <c r="F26" s="99">
        <v>50</v>
      </c>
      <c r="G26" s="96"/>
      <c r="H26" s="27"/>
      <c r="I26" s="24"/>
      <c r="J26" s="87"/>
      <c r="K26" s="88"/>
      <c r="L26" s="34"/>
      <c r="M26" s="9"/>
      <c r="N26" s="20" t="str">
        <f t="shared" si="0"/>
        <v>SHIP_CODE                      VARCHAR (50)    ,</v>
      </c>
      <c r="O26" s="9"/>
      <c r="U26" s="42" t="str">
        <f t="shared" si="1"/>
        <v>EXEC SP_ADDEXTENDEDPROPERTY 'MS_Description', '출하 코드', 'USER', DBO, 'TABLE', LOT_HIS,'COLUMN',SHIP_CODE</v>
      </c>
    </row>
    <row r="27" spans="1:21" s="3" customFormat="1">
      <c r="A27" s="35">
        <v>20</v>
      </c>
      <c r="B27" s="94" t="s">
        <v>93</v>
      </c>
      <c r="C27" s="94" t="s">
        <v>97</v>
      </c>
      <c r="D27" s="27"/>
      <c r="E27" s="97" t="s">
        <v>66</v>
      </c>
      <c r="F27" s="96"/>
      <c r="G27" s="96"/>
      <c r="H27" s="27"/>
      <c r="I27" s="24"/>
      <c r="J27" s="87"/>
      <c r="K27" s="88"/>
      <c r="L27" s="34"/>
      <c r="M27" s="9"/>
      <c r="N27" s="20" t="str">
        <f t="shared" si="0"/>
        <v>SHIP_TIME                      DATETIME      ,</v>
      </c>
      <c r="O27" s="9"/>
      <c r="U27" s="42" t="str">
        <f t="shared" si="1"/>
        <v>EXEC SP_ADDEXTENDEDPROPERTY 'MS_Description', '출하 시간', 'USER', DBO, 'TABLE', LOT_HIS,'COLUMN',SHIP_TIME</v>
      </c>
    </row>
    <row r="28" spans="1:21" s="3" customFormat="1" ht="60">
      <c r="A28" s="35">
        <v>21</v>
      </c>
      <c r="B28" s="94" t="s">
        <v>293</v>
      </c>
      <c r="C28" s="94" t="s">
        <v>319</v>
      </c>
      <c r="D28" s="27"/>
      <c r="E28" s="97" t="s">
        <v>66</v>
      </c>
      <c r="F28" s="96"/>
      <c r="G28" s="96"/>
      <c r="H28" s="27"/>
      <c r="I28" s="24"/>
      <c r="J28" s="87"/>
      <c r="K28" s="88"/>
      <c r="L28" s="34"/>
      <c r="M28" s="9"/>
      <c r="N28" s="20" t="str">
        <f t="shared" si="0"/>
        <v>PRODUCTION_TIME                DATETIME      ,</v>
      </c>
      <c r="O28" s="9"/>
      <c r="U28" s="42" t="str">
        <f t="shared" si="1"/>
        <v>EXEC SP_ADDEXTENDEDPROPERTY 'MS_Description', 'LOT 생산 일자. 원자재인 경우 납품업체에서의 생산 시간, 완제품인 경우 완제품 작업 완료 시간', 'USER', DBO, 'TABLE', LOT_HIS,'COLUMN',PRODUCTION_TIME</v>
      </c>
    </row>
    <row r="29" spans="1:21" s="3" customFormat="1">
      <c r="A29" s="35">
        <v>22</v>
      </c>
      <c r="B29" s="94" t="s">
        <v>51</v>
      </c>
      <c r="C29" s="94" t="s">
        <v>320</v>
      </c>
      <c r="D29" s="27"/>
      <c r="E29" s="97" t="s">
        <v>66</v>
      </c>
      <c r="F29" s="96"/>
      <c r="G29" s="96"/>
      <c r="H29" s="27"/>
      <c r="I29" s="24"/>
      <c r="J29" s="87"/>
      <c r="K29" s="88"/>
      <c r="L29" s="34"/>
      <c r="M29" s="9"/>
      <c r="N29" s="20" t="str">
        <f t="shared" si="0"/>
        <v>CREATE_TIME                    DATETIME      ,</v>
      </c>
      <c r="O29" s="9"/>
      <c r="U29" s="42" t="str">
        <f t="shared" si="1"/>
        <v>EXEC SP_ADDEXTENDEDPROPERTY 'MS_Description', 'LOT 생성 시간', 'USER', DBO, 'TABLE', LOT_HIS,'COLUMN',CREATE_TIME</v>
      </c>
    </row>
    <row r="30" spans="1:21" s="3" customFormat="1" ht="24">
      <c r="A30" s="35">
        <v>23</v>
      </c>
      <c r="B30" s="94" t="s">
        <v>294</v>
      </c>
      <c r="C30" s="94" t="s">
        <v>321</v>
      </c>
      <c r="D30" s="27"/>
      <c r="E30" s="97" t="s">
        <v>66</v>
      </c>
      <c r="F30" s="96"/>
      <c r="G30" s="96"/>
      <c r="H30" s="27"/>
      <c r="I30" s="24"/>
      <c r="J30" s="87"/>
      <c r="K30" s="88"/>
      <c r="L30" s="34"/>
      <c r="M30" s="9"/>
      <c r="N30" s="20" t="str">
        <f t="shared" si="0"/>
        <v>OPER_IN_TIME                   DATETIME      ,</v>
      </c>
      <c r="O30" s="9"/>
      <c r="U30" s="42" t="str">
        <f t="shared" si="1"/>
        <v>EXEC SP_ADDEXTENDEDPROPERTY 'MS_Description', 'LOT 이 공정 투입될때의 시간', 'USER', DBO, 'TABLE', LOT_HIS,'COLUMN',OPER_IN_TIME</v>
      </c>
    </row>
    <row r="31" spans="1:21" s="3" customFormat="1">
      <c r="A31" s="35">
        <v>24</v>
      </c>
      <c r="B31" s="94" t="s">
        <v>117</v>
      </c>
      <c r="C31" s="94" t="s">
        <v>322</v>
      </c>
      <c r="D31" s="27"/>
      <c r="E31" s="97" t="s">
        <v>65</v>
      </c>
      <c r="F31" s="99">
        <v>50</v>
      </c>
      <c r="G31" s="96"/>
      <c r="H31" s="27"/>
      <c r="I31" s="24"/>
      <c r="J31" s="87"/>
      <c r="K31" s="88"/>
      <c r="L31" s="34"/>
      <c r="M31" s="9"/>
      <c r="N31" s="20" t="str">
        <f t="shared" si="0"/>
        <v>WORK_ORDER_ID                  VARCHAR (50)    ,</v>
      </c>
      <c r="O31" s="9"/>
      <c r="U31" s="42" t="str">
        <f t="shared" si="1"/>
        <v>EXEC SP_ADDEXTENDEDPROPERTY 'MS_Description', '작업지시', 'USER', DBO, 'TABLE', LOT_HIS,'COLUMN',WORK_ORDER_ID</v>
      </c>
    </row>
    <row r="32" spans="1:21" s="3" customFormat="1">
      <c r="A32" s="35">
        <v>25</v>
      </c>
      <c r="B32" s="94" t="s">
        <v>295</v>
      </c>
      <c r="C32" s="94" t="s">
        <v>323</v>
      </c>
      <c r="D32" s="27"/>
      <c r="E32" s="97" t="s">
        <v>90</v>
      </c>
      <c r="F32" s="99">
        <v>1</v>
      </c>
      <c r="G32" s="96"/>
      <c r="H32" s="27"/>
      <c r="I32" s="24"/>
      <c r="J32" s="87"/>
      <c r="K32" s="88"/>
      <c r="L32" s="34"/>
      <c r="M32" s="9"/>
      <c r="N32" s="20" t="str">
        <f t="shared" si="0"/>
        <v>LOT_DELETE_FLAG                CHAR (1)    ,</v>
      </c>
      <c r="O32" s="9"/>
      <c r="U32" s="42" t="str">
        <f t="shared" si="1"/>
        <v>EXEC SP_ADDEXTENDEDPROPERTY 'MS_Description', 'LOT 삭제 여부', 'USER', DBO, 'TABLE', LOT_HIS,'COLUMN',LOT_DELETE_FLAG</v>
      </c>
    </row>
    <row r="33" spans="1:21" s="3" customFormat="1">
      <c r="A33" s="35">
        <v>26</v>
      </c>
      <c r="B33" s="94" t="s">
        <v>296</v>
      </c>
      <c r="C33" s="94" t="s">
        <v>324</v>
      </c>
      <c r="D33" s="27"/>
      <c r="E33" s="97" t="s">
        <v>65</v>
      </c>
      <c r="F33" s="99">
        <v>50</v>
      </c>
      <c r="G33" s="96"/>
      <c r="H33" s="27"/>
      <c r="I33" s="24"/>
      <c r="J33" s="87"/>
      <c r="K33" s="88"/>
      <c r="L33" s="34"/>
      <c r="M33" s="9"/>
      <c r="N33" s="20" t="str">
        <f t="shared" si="0"/>
        <v>LOT_DELETE_CODE                VARCHAR (50)    ,</v>
      </c>
      <c r="O33" s="9"/>
      <c r="U33" s="42" t="str">
        <f t="shared" si="1"/>
        <v>EXEC SP_ADDEXTENDEDPROPERTY 'MS_Description', 'LOT 삭제 코드', 'USER', DBO, 'TABLE', LOT_HIS,'COLUMN',LOT_DELETE_CODE</v>
      </c>
    </row>
    <row r="34" spans="1:21" s="3" customFormat="1">
      <c r="A34" s="35">
        <v>27</v>
      </c>
      <c r="B34" s="94" t="s">
        <v>297</v>
      </c>
      <c r="C34" s="94" t="s">
        <v>325</v>
      </c>
      <c r="D34" s="27"/>
      <c r="E34" s="97" t="s">
        <v>66</v>
      </c>
      <c r="F34" s="96"/>
      <c r="G34" s="96"/>
      <c r="H34" s="27"/>
      <c r="I34" s="24"/>
      <c r="J34" s="87"/>
      <c r="K34" s="88"/>
      <c r="L34" s="34"/>
      <c r="M34" s="9"/>
      <c r="N34" s="20" t="str">
        <f t="shared" si="0"/>
        <v>LOT_DELETE_TIME                DATETIME      ,</v>
      </c>
      <c r="O34" s="9"/>
      <c r="U34" s="42" t="str">
        <f t="shared" si="1"/>
        <v>EXEC SP_ADDEXTENDEDPROPERTY 'MS_Description', 'LOT 삭제 시간', 'USER', DBO, 'TABLE', LOT_HIS,'COLUMN',LOT_DELETE_TIME</v>
      </c>
    </row>
    <row r="35" spans="1:21" s="3" customFormat="1">
      <c r="A35" s="35">
        <v>28</v>
      </c>
      <c r="B35" s="94" t="s">
        <v>335</v>
      </c>
      <c r="C35" s="94" t="s">
        <v>344</v>
      </c>
      <c r="D35" s="27"/>
      <c r="E35" s="97" t="s">
        <v>65</v>
      </c>
      <c r="F35" s="99">
        <v>50</v>
      </c>
      <c r="G35" s="96"/>
      <c r="H35" s="27"/>
      <c r="I35" s="24"/>
      <c r="J35" s="87"/>
      <c r="K35" s="88"/>
      <c r="L35" s="34"/>
      <c r="M35" s="9"/>
      <c r="N35" s="20" t="str">
        <f t="shared" si="0"/>
        <v>TRAN_USER_ID                   VARCHAR (50)    ,</v>
      </c>
      <c r="O35" s="9"/>
      <c r="U35" s="42" t="str">
        <f t="shared" si="1"/>
        <v>EXEC SP_ADDEXTENDEDPROPERTY 'MS_Description', '처리 사용자', 'USER', DBO, 'TABLE', LOT_HIS,'COLUMN',TRAN_USER_ID</v>
      </c>
    </row>
    <row r="36" spans="1:21" s="3" customFormat="1">
      <c r="A36" s="35">
        <v>29</v>
      </c>
      <c r="B36" s="94" t="s">
        <v>336</v>
      </c>
      <c r="C36" s="94" t="s">
        <v>345</v>
      </c>
      <c r="D36" s="27"/>
      <c r="E36" s="97" t="s">
        <v>65</v>
      </c>
      <c r="F36" s="99">
        <v>1000</v>
      </c>
      <c r="G36" s="96"/>
      <c r="H36" s="27"/>
      <c r="I36" s="24"/>
      <c r="J36" s="87"/>
      <c r="K36" s="88"/>
      <c r="L36" s="34"/>
      <c r="M36" s="9"/>
      <c r="N36" s="20" t="str">
        <f t="shared" si="0"/>
        <v>TRAN_COMMENT                   VARCHAR (1000)    ,</v>
      </c>
      <c r="O36" s="9"/>
      <c r="U36" s="42" t="str">
        <f t="shared" si="1"/>
        <v>EXEC SP_ADDEXTENDEDPROPERTY 'MS_Description', '처리 주석', 'USER', DBO, 'TABLE', LOT_HIS,'COLUMN',TRAN_COMMENT</v>
      </c>
    </row>
    <row r="37" spans="1:21" s="3" customFormat="1">
      <c r="A37" s="35">
        <v>30</v>
      </c>
      <c r="B37" s="94" t="s">
        <v>337</v>
      </c>
      <c r="C37" s="94" t="s">
        <v>346</v>
      </c>
      <c r="D37" s="27"/>
      <c r="E37" s="97" t="s">
        <v>89</v>
      </c>
      <c r="F37" s="99">
        <v>5</v>
      </c>
      <c r="G37" s="96"/>
      <c r="H37" s="27"/>
      <c r="I37" s="24"/>
      <c r="J37" s="87"/>
      <c r="K37" s="88"/>
      <c r="L37" s="34"/>
      <c r="M37" s="9"/>
      <c r="N37" s="20" t="str">
        <f t="shared" si="0"/>
        <v>OLD_PRODUCT_CODE               NUMERIC (5)    ,</v>
      </c>
      <c r="O37" s="9"/>
      <c r="U37" s="42" t="str">
        <f t="shared" si="1"/>
        <v>EXEC SP_ADDEXTENDEDPROPERTY 'MS_Description', '이전 이력의 품번', 'USER', DBO, 'TABLE', LOT_HIS,'COLUMN',OLD_PRODUCT_CODE</v>
      </c>
    </row>
    <row r="38" spans="1:21" s="3" customFormat="1" ht="24">
      <c r="A38" s="35">
        <v>31</v>
      </c>
      <c r="B38" s="94" t="s">
        <v>338</v>
      </c>
      <c r="C38" s="94" t="s">
        <v>347</v>
      </c>
      <c r="D38" s="27"/>
      <c r="E38" s="97" t="s">
        <v>65</v>
      </c>
      <c r="F38" s="99">
        <v>50</v>
      </c>
      <c r="G38" s="96"/>
      <c r="H38" s="27"/>
      <c r="I38" s="24"/>
      <c r="J38" s="87"/>
      <c r="K38" s="88"/>
      <c r="L38" s="34"/>
      <c r="M38" s="9"/>
      <c r="N38" s="20" t="str">
        <f t="shared" si="0"/>
        <v>OLD_OPERATION_CODE             VARCHAR (50)    ,</v>
      </c>
      <c r="O38" s="9"/>
      <c r="U38" s="42" t="str">
        <f t="shared" si="1"/>
        <v>EXEC SP_ADDEXTENDEDPROPERTY 'MS_Description', '이전 이력의 공정', 'USER', DBO, 'TABLE', LOT_HIS,'COLUMN',OLD_OPERATION_CODE</v>
      </c>
    </row>
    <row r="39" spans="1:21" s="3" customFormat="1">
      <c r="A39" s="35">
        <v>32</v>
      </c>
      <c r="B39" s="94" t="s">
        <v>339</v>
      </c>
      <c r="C39" s="94" t="s">
        <v>348</v>
      </c>
      <c r="D39" s="27"/>
      <c r="E39" s="97" t="s">
        <v>65</v>
      </c>
      <c r="F39" s="99">
        <v>50</v>
      </c>
      <c r="G39" s="96"/>
      <c r="H39" s="27"/>
      <c r="I39" s="24"/>
      <c r="J39" s="87"/>
      <c r="K39" s="88"/>
      <c r="L39" s="34"/>
      <c r="M39" s="9"/>
      <c r="N39" s="20" t="str">
        <f t="shared" si="0"/>
        <v>OLD_STORE_CODE                 VARCHAR (50)    ,</v>
      </c>
      <c r="O39" s="9"/>
      <c r="U39" s="42" t="str">
        <f t="shared" si="1"/>
        <v>EXEC SP_ADDEXTENDEDPROPERTY 'MS_Description', '이전 이력의 창고', 'USER', DBO, 'TABLE', LOT_HIS,'COLUMN',OLD_STORE_CODE</v>
      </c>
    </row>
    <row r="40" spans="1:21" s="3" customFormat="1">
      <c r="A40" s="35">
        <v>33</v>
      </c>
      <c r="B40" s="94" t="s">
        <v>340</v>
      </c>
      <c r="C40" s="94" t="s">
        <v>349</v>
      </c>
      <c r="D40" s="27"/>
      <c r="E40" s="97" t="s">
        <v>89</v>
      </c>
      <c r="F40" s="100" t="s">
        <v>401</v>
      </c>
      <c r="G40" s="96"/>
      <c r="H40" s="27"/>
      <c r="I40" s="24"/>
      <c r="J40" s="87"/>
      <c r="K40" s="88"/>
      <c r="L40" s="34"/>
      <c r="M40" s="9"/>
      <c r="N40" s="20" t="str">
        <f t="shared" si="0"/>
        <v xml:space="preserve">OLD_LOT_QTY                    NUMERIC (10,3)    </v>
      </c>
      <c r="O40" s="9"/>
      <c r="U40" s="42" t="str">
        <f t="shared" si="1"/>
        <v>EXEC SP_ADDEXTENDEDPROPERTY 'MS_Description', '이전 이력의 LOT 수량', 'USER', DBO, 'TABLE', LOT_HIS,'COLUMN',OLD_LOT_QTY</v>
      </c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  <c r="U41" s="42" t="str">
        <f t="shared" si="1"/>
        <v>EXEC SP_ADDEXTENDEDPROPERTY 'MS_Description', '', 'USER', DBO, 'TABLE', LOT_HIS,'COLUMN',</v>
      </c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  <c r="U42" s="42" t="str">
        <f t="shared" si="1"/>
        <v>EXEC SP_ADDEXTENDEDPROPERTY 'MS_Description', 'Column List', 'USER', DBO, 'TABLE', LOT_HIS,'COLUMN',Index Name</v>
      </c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LOT_HIS(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LOT_HIS(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LOT_HIS(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6D1E-4027-4763-8070-BC8E02C71230}">
  <dimension ref="A1:AD57"/>
  <sheetViews>
    <sheetView zoomScaleNormal="100" workbookViewId="0">
      <selection activeCell="J19" sqref="J1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LOT_DEFECT_HIS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350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LOT_DEFECT_HIS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LOT_DEFECT_HIS,'COLUMN',LOT_ID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LOT_DEFECT_HIS,'COLUMN',HIST_SEQ</v>
      </c>
    </row>
    <row r="9" spans="1:30" s="32" customFormat="1">
      <c r="A9" s="35">
        <v>3</v>
      </c>
      <c r="B9" s="94" t="s">
        <v>351</v>
      </c>
      <c r="C9" s="94" t="s">
        <v>352</v>
      </c>
      <c r="D9" s="96"/>
      <c r="E9" s="97" t="s">
        <v>65</v>
      </c>
      <c r="F9" s="99">
        <v>50</v>
      </c>
      <c r="G9" s="95" t="s">
        <v>64</v>
      </c>
      <c r="H9" s="27"/>
      <c r="I9" s="24"/>
      <c r="J9" s="117"/>
      <c r="K9" s="118"/>
      <c r="L9" s="34"/>
      <c r="M9" s="33"/>
      <c r="N9" s="20" t="str">
        <f t="shared" si="0"/>
        <v>DEFECT_CODE                    VARCHAR (50)    ,</v>
      </c>
      <c r="O9" s="33"/>
      <c r="U9" s="42" t="str">
        <f t="shared" si="1"/>
        <v>EXEC SP_ADDEXTENDEDPROPERTY 'MS_Description', '불량 코드', 'USER', DBO, 'TABLE', LOT_DEFECT_HIS,'COLUMN',DEFECT_CODE</v>
      </c>
    </row>
    <row r="10" spans="1:30" s="32" customFormat="1">
      <c r="A10" s="35">
        <v>4</v>
      </c>
      <c r="B10" s="94" t="s">
        <v>120</v>
      </c>
      <c r="C10" s="94" t="s">
        <v>131</v>
      </c>
      <c r="D10" s="96"/>
      <c r="E10" s="97" t="s">
        <v>89</v>
      </c>
      <c r="F10" s="100" t="s">
        <v>402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DEFECT_QTY                     NUMERIC (10,3)    ,</v>
      </c>
      <c r="O10" s="33"/>
      <c r="U10" s="42" t="str">
        <f t="shared" si="1"/>
        <v>EXEC SP_ADDEXTENDEDPROPERTY 'MS_Description', '불량 수량', 'USER', DBO, 'TABLE', LOT_DEFECT_HIS,'COLUMN',DEFECT_QTY</v>
      </c>
    </row>
    <row r="11" spans="1:30" s="32" customFormat="1">
      <c r="A11" s="35">
        <v>5</v>
      </c>
      <c r="B11" s="94" t="s">
        <v>333</v>
      </c>
      <c r="C11" s="94" t="s">
        <v>342</v>
      </c>
      <c r="D11" s="96"/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TRAN_TIME                      DATETIME      ,</v>
      </c>
      <c r="O11" s="33"/>
      <c r="U11" s="42" t="str">
        <f t="shared" si="1"/>
        <v>EXEC SP_ADDEXTENDEDPROPERTY 'MS_Description', '처리 시간', 'USER', DBO, 'TABLE', LOT_DEFECT_HIS,'COLUMN',TRAN_TIME</v>
      </c>
    </row>
    <row r="12" spans="1:30" s="32" customFormat="1">
      <c r="A12" s="35">
        <v>6</v>
      </c>
      <c r="B12" s="94" t="s">
        <v>334</v>
      </c>
      <c r="C12" s="94" t="s">
        <v>343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TRAN_CODE                      VARCHAR (50)    ,</v>
      </c>
      <c r="O12" s="33"/>
      <c r="U12" s="42" t="str">
        <f t="shared" si="1"/>
        <v>EXEC SP_ADDEXTENDEDPROPERTY 'MS_Description', '처리 코드', 'USER', DBO, 'TABLE', LOT_DEFECT_HIS,'COLUMN',TRAN_CODE</v>
      </c>
    </row>
    <row r="13" spans="1:30" s="32" customFormat="1" ht="48">
      <c r="A13" s="35"/>
      <c r="B13" s="94" t="s">
        <v>74</v>
      </c>
      <c r="C13" s="94" t="s">
        <v>305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PRODUCT_CODE                   VARCHAR (50)    ,</v>
      </c>
      <c r="O13" s="33"/>
      <c r="U13" s="42" t="str">
        <f t="shared" si="1"/>
        <v>EXEC SP_ADDEXTENDEDPROPERTY 'MS_Description', '품번. 원자재인 경우 원자재 품번, 반제품은 반제품 품번, 완제품은 완제품 품번을 가짐', 'USER', DBO, 'TABLE', LOT_DEFECT_HIS,'COLUMN',PRODUCT_CODE</v>
      </c>
    </row>
    <row r="14" spans="1:30" s="32" customFormat="1" ht="24">
      <c r="A14" s="35">
        <v>7</v>
      </c>
      <c r="B14" s="94" t="s">
        <v>140</v>
      </c>
      <c r="C14" s="94" t="s">
        <v>306</v>
      </c>
      <c r="D14" s="96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>OPERATION_CODE                 VARCHAR (50)    ,</v>
      </c>
      <c r="O14" s="33"/>
      <c r="U14" s="42" t="str">
        <f t="shared" si="1"/>
        <v>EXEC SP_ADDEXTENDEDPROPERTY 'MS_Description', '공정 코드. 생산 중인 경우 공정 코드를 가짐', 'USER', DBO, 'TABLE', LOT_DEFECT_HIS,'COLUMN',OPERATION_CODE</v>
      </c>
    </row>
    <row r="15" spans="1:30" s="32" customFormat="1" ht="36">
      <c r="A15" s="35">
        <v>8</v>
      </c>
      <c r="B15" s="94" t="s">
        <v>170</v>
      </c>
      <c r="C15" s="94" t="s">
        <v>307</v>
      </c>
      <c r="D15" s="96"/>
      <c r="E15" s="97" t="s">
        <v>65</v>
      </c>
      <c r="F15" s="99">
        <v>50</v>
      </c>
      <c r="G15" s="96"/>
      <c r="H15" s="27"/>
      <c r="I15" s="52"/>
      <c r="J15" s="113"/>
      <c r="K15" s="114"/>
      <c r="L15" s="34"/>
      <c r="M15" s="33"/>
      <c r="N15" s="20" t="str">
        <f t="shared" si="0"/>
        <v>STORE_CODE                     VARCHAR (50)    ,</v>
      </c>
      <c r="O15" s="33"/>
      <c r="U15" s="42" t="str">
        <f t="shared" si="1"/>
        <v>EXEC SP_ADDEXTENDEDPROPERTY 'MS_Description', '창고 코드. 창고에 들어간 경우 창고 코드를 가짐', 'USER', DBO, 'TABLE', LOT_DEFECT_HIS,'COLUMN',STORE_CODE</v>
      </c>
    </row>
    <row r="16" spans="1:30" s="32" customFormat="1">
      <c r="A16" s="35">
        <v>9</v>
      </c>
      <c r="B16" s="94" t="s">
        <v>182</v>
      </c>
      <c r="C16" s="94" t="s">
        <v>353</v>
      </c>
      <c r="D16" s="27"/>
      <c r="E16" s="97" t="s">
        <v>65</v>
      </c>
      <c r="F16" s="99">
        <v>50</v>
      </c>
      <c r="G16" s="96"/>
      <c r="H16" s="27"/>
      <c r="I16" s="24"/>
      <c r="J16" s="113"/>
      <c r="K16" s="114"/>
      <c r="L16" s="34"/>
      <c r="M16" s="33"/>
      <c r="N16" s="20" t="str">
        <f t="shared" si="0"/>
        <v>EQUIPMENT_CODE                 VARCHAR (50)    ,</v>
      </c>
      <c r="O16" s="33"/>
      <c r="U16" s="42" t="str">
        <f t="shared" si="1"/>
        <v>EXEC SP_ADDEXTENDEDPROPERTY 'MS_Description', '설비 코드', 'USER', DBO, 'TABLE', LOT_DEFECT_HIS,'COLUMN',EQUIPMENT_CODE</v>
      </c>
    </row>
    <row r="17" spans="1:21" s="3" customFormat="1">
      <c r="A17" s="35">
        <v>10</v>
      </c>
      <c r="B17" s="94" t="s">
        <v>335</v>
      </c>
      <c r="C17" s="94" t="s">
        <v>344</v>
      </c>
      <c r="D17" s="27"/>
      <c r="E17" s="97" t="s">
        <v>65</v>
      </c>
      <c r="F17" s="99">
        <v>50</v>
      </c>
      <c r="G17" s="96"/>
      <c r="H17" s="27"/>
      <c r="I17" s="24"/>
      <c r="J17" s="113"/>
      <c r="K17" s="114"/>
      <c r="L17" s="34"/>
      <c r="M17" s="9"/>
      <c r="N17" s="20" t="str">
        <f t="shared" si="0"/>
        <v>TRAN_USER_ID                   VARCHAR (50)    ,</v>
      </c>
      <c r="O17" s="9"/>
      <c r="U17" s="42" t="str">
        <f t="shared" si="1"/>
        <v>EXEC SP_ADDEXTENDEDPROPERTY 'MS_Description', '처리 사용자', 'USER', DBO, 'TABLE', LOT_DEFECT_HIS,'COLUMN',TRAN_USER_ID</v>
      </c>
    </row>
    <row r="18" spans="1:21" s="3" customFormat="1">
      <c r="A18" s="35">
        <v>11</v>
      </c>
      <c r="B18" s="94" t="s">
        <v>336</v>
      </c>
      <c r="C18" s="94" t="s">
        <v>345</v>
      </c>
      <c r="D18" s="27"/>
      <c r="E18" s="97" t="s">
        <v>65</v>
      </c>
      <c r="F18" s="99">
        <v>1000</v>
      </c>
      <c r="G18" s="96"/>
      <c r="H18" s="27"/>
      <c r="I18" s="24"/>
      <c r="J18" s="113"/>
      <c r="K18" s="114"/>
      <c r="L18" s="34"/>
      <c r="M18" s="9"/>
      <c r="N18" s="20" t="str">
        <f t="shared" si="0"/>
        <v xml:space="preserve">TRAN_COMMENT                   VARCHAR (1000)    </v>
      </c>
      <c r="O18" s="9"/>
      <c r="U18" s="42" t="str">
        <f t="shared" si="1"/>
        <v>EXEC SP_ADDEXTENDEDPROPERTY 'MS_Description', '처리 주석', 'USER', DBO, 'TABLE', LOT_DEFECT_HIS,'COLUMN',TRAN_COMMENT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LOT_DEFECT_HIS,'COLUMN',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LOT_DEFECT_HIS,'COLUMN',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LOT_DEFECT_HIS,'COLUMN',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LOT_DEFECT_HIS,'COLUMN',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LOT_DEFECT_HIS,'COLUMN',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LOT_DEFECT_HIS,'COLUMN',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LOT_DEFECT_HIS(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LOT_DEFECT_HIS(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LOT_DEFECT_HIS(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LOT_DEFECT_HIS(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DEC0-FE45-45FC-B7BD-49E8475EFA74}">
  <dimension ref="A1:AD57"/>
  <sheetViews>
    <sheetView topLeftCell="A4" zoomScaleNormal="100" workbookViewId="0">
      <selection activeCell="D28" sqref="D2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LOT_INSPECT_HIS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354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LOT_INSPECT_HIS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LOT_INSPECT_HIS,'COLUMN',LOT_ID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LOT_INSPECT_HIS,'COLUMN',HIST_SEQ</v>
      </c>
    </row>
    <row r="9" spans="1:30" s="32" customFormat="1">
      <c r="A9" s="35">
        <v>3</v>
      </c>
      <c r="B9" s="94" t="s">
        <v>195</v>
      </c>
      <c r="C9" s="94" t="s">
        <v>357</v>
      </c>
      <c r="D9" s="96"/>
      <c r="E9" s="97" t="s">
        <v>65</v>
      </c>
      <c r="F9" s="99">
        <v>50</v>
      </c>
      <c r="G9" s="95" t="s">
        <v>64</v>
      </c>
      <c r="H9" s="27"/>
      <c r="I9" s="24"/>
      <c r="J9" s="117"/>
      <c r="K9" s="118"/>
      <c r="L9" s="34"/>
      <c r="M9" s="33"/>
      <c r="N9" s="20" t="str">
        <f t="shared" si="0"/>
        <v>INSPECT_ITEM_CODE              VARCHAR (50)    ,</v>
      </c>
      <c r="O9" s="33"/>
      <c r="U9" s="42" t="str">
        <f t="shared" si="1"/>
        <v>EXEC SP_ADDEXTENDEDPROPERTY 'MS_Description', '검사 항목 코드', 'USER', DBO, 'TABLE', LOT_INSPECT_HIS,'COLUMN',INSPECT_ITEM_CODE</v>
      </c>
    </row>
    <row r="10" spans="1:30" s="32" customFormat="1">
      <c r="A10" s="35">
        <v>4</v>
      </c>
      <c r="B10" s="94" t="s">
        <v>196</v>
      </c>
      <c r="C10" s="94" t="s">
        <v>358</v>
      </c>
      <c r="D10" s="96"/>
      <c r="E10" s="97" t="s">
        <v>65</v>
      </c>
      <c r="F10" s="99">
        <v>1000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INSPECT_ITEM_NAME              VARCHAR (1000)    ,</v>
      </c>
      <c r="O10" s="33"/>
      <c r="U10" s="42" t="str">
        <f t="shared" si="1"/>
        <v>EXEC SP_ADDEXTENDEDPROPERTY 'MS_Description', '검사 항목명', 'USER', DBO, 'TABLE', LOT_INSPECT_HIS,'COLUMN',INSPECT_ITEM_NAME</v>
      </c>
    </row>
    <row r="11" spans="1:30" s="32" customFormat="1" ht="24">
      <c r="A11" s="35">
        <v>5</v>
      </c>
      <c r="B11" s="94" t="s">
        <v>197</v>
      </c>
      <c r="C11" s="94" t="s">
        <v>203</v>
      </c>
      <c r="D11" s="96"/>
      <c r="E11" s="97" t="s">
        <v>90</v>
      </c>
      <c r="F11" s="99">
        <v>1</v>
      </c>
      <c r="G11" s="96"/>
      <c r="H11" s="27"/>
      <c r="I11" s="24"/>
      <c r="J11" s="113"/>
      <c r="K11" s="114"/>
      <c r="L11" s="34"/>
      <c r="M11" s="33"/>
      <c r="N11" s="20" t="str">
        <f t="shared" si="0"/>
        <v>VALUE_TYPE                     CHAR (1)    ,</v>
      </c>
      <c r="O11" s="33"/>
      <c r="U11" s="42" t="str">
        <f t="shared" si="1"/>
        <v>EXEC SP_ADDEXTENDEDPROPERTY 'MS_Description', '검사 데이터 유형. 문자 : C, 숫자 : N', 'USER', DBO, 'TABLE', LOT_INSPECT_HIS,'COLUMN',VALUE_TYPE</v>
      </c>
    </row>
    <row r="12" spans="1:30" s="32" customFormat="1">
      <c r="A12" s="35">
        <v>6</v>
      </c>
      <c r="B12" s="94" t="s">
        <v>198</v>
      </c>
      <c r="C12" s="94" t="s">
        <v>204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SPEC_LSL                       VARCHAR (50)    ,</v>
      </c>
      <c r="O12" s="33"/>
      <c r="U12" s="42" t="str">
        <f t="shared" si="1"/>
        <v>EXEC SP_ADDEXTENDEDPROPERTY 'MS_Description', '스펙 하한값', 'USER', DBO, 'TABLE', LOT_INSPECT_HIS,'COLUMN',SPEC_LSL</v>
      </c>
    </row>
    <row r="13" spans="1:30" s="32" customFormat="1">
      <c r="A13" s="35"/>
      <c r="B13" s="94" t="s">
        <v>199</v>
      </c>
      <c r="C13" s="94" t="s">
        <v>205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SPEC_TARGET                    VARCHAR (50)    ,</v>
      </c>
      <c r="O13" s="33"/>
      <c r="U13" s="42" t="str">
        <f t="shared" si="1"/>
        <v>EXEC SP_ADDEXTENDEDPROPERTY 'MS_Description', '스펙 타겟값', 'USER', DBO, 'TABLE', LOT_INSPECT_HIS,'COLUMN',SPEC_TARGET</v>
      </c>
    </row>
    <row r="14" spans="1:30" s="32" customFormat="1">
      <c r="A14" s="35">
        <v>7</v>
      </c>
      <c r="B14" s="94" t="s">
        <v>200</v>
      </c>
      <c r="C14" s="94" t="s">
        <v>206</v>
      </c>
      <c r="D14" s="96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>SPEC_USL                       VARCHAR (50)    ,</v>
      </c>
      <c r="O14" s="33"/>
      <c r="U14" s="42" t="str">
        <f t="shared" si="1"/>
        <v>EXEC SP_ADDEXTENDEDPROPERTY 'MS_Description', '스펙 상한값', 'USER', DBO, 'TABLE', LOT_INSPECT_HIS,'COLUMN',SPEC_USL</v>
      </c>
    </row>
    <row r="15" spans="1:30" s="32" customFormat="1">
      <c r="A15" s="35">
        <v>8</v>
      </c>
      <c r="B15" s="94" t="s">
        <v>355</v>
      </c>
      <c r="C15" s="94" t="s">
        <v>359</v>
      </c>
      <c r="D15" s="96"/>
      <c r="E15" s="97" t="s">
        <v>65</v>
      </c>
      <c r="F15" s="99">
        <v>100</v>
      </c>
      <c r="G15" s="96"/>
      <c r="H15" s="27"/>
      <c r="I15" s="52"/>
      <c r="J15" s="113"/>
      <c r="K15" s="114"/>
      <c r="L15" s="34"/>
      <c r="M15" s="33"/>
      <c r="N15" s="20" t="str">
        <f t="shared" si="0"/>
        <v>INSPECT_VALUE                  VARCHAR (100)    ,</v>
      </c>
      <c r="O15" s="33"/>
      <c r="U15" s="42" t="str">
        <f t="shared" si="1"/>
        <v>EXEC SP_ADDEXTENDEDPROPERTY 'MS_Description', '검사 데이터 값', 'USER', DBO, 'TABLE', LOT_INSPECT_HIS,'COLUMN',INSPECT_VALUE</v>
      </c>
    </row>
    <row r="16" spans="1:30" s="32" customFormat="1">
      <c r="A16" s="35">
        <v>9</v>
      </c>
      <c r="B16" s="94" t="s">
        <v>356</v>
      </c>
      <c r="C16" s="94" t="s">
        <v>360</v>
      </c>
      <c r="D16" s="27"/>
      <c r="E16" s="97" t="s">
        <v>65</v>
      </c>
      <c r="F16" s="99">
        <v>50</v>
      </c>
      <c r="G16" s="96"/>
      <c r="H16" s="27"/>
      <c r="I16" s="24"/>
      <c r="J16" s="113"/>
      <c r="K16" s="114"/>
      <c r="L16" s="34"/>
      <c r="M16" s="33"/>
      <c r="N16" s="20" t="str">
        <f t="shared" si="0"/>
        <v>INSPECT_RESULT                 VARCHAR (50)    ,</v>
      </c>
      <c r="O16" s="33"/>
      <c r="U16" s="42" t="str">
        <f t="shared" si="1"/>
        <v>EXEC SP_ADDEXTENDEDPROPERTY 'MS_Description', '검사 결과. OK/NG', 'USER', DBO, 'TABLE', LOT_INSPECT_HIS,'COLUMN',INSPECT_RESULT</v>
      </c>
    </row>
    <row r="17" spans="1:21" s="3" customFormat="1">
      <c r="A17" s="35">
        <v>10</v>
      </c>
      <c r="B17" s="94" t="s">
        <v>333</v>
      </c>
      <c r="C17" s="94" t="s">
        <v>342</v>
      </c>
      <c r="D17" s="27"/>
      <c r="E17" s="97" t="s">
        <v>66</v>
      </c>
      <c r="F17" s="96"/>
      <c r="G17" s="96"/>
      <c r="H17" s="27"/>
      <c r="I17" s="24"/>
      <c r="J17" s="113"/>
      <c r="K17" s="114"/>
      <c r="L17" s="34"/>
      <c r="M17" s="9"/>
      <c r="N17" s="20" t="str">
        <f t="shared" si="0"/>
        <v>TRAN_TIME                      DATETIME      ,</v>
      </c>
      <c r="O17" s="9"/>
      <c r="U17" s="42" t="str">
        <f t="shared" si="1"/>
        <v>EXEC SP_ADDEXTENDEDPROPERTY 'MS_Description', '처리 시간', 'USER', DBO, 'TABLE', LOT_INSPECT_HIS,'COLUMN',TRAN_TIME</v>
      </c>
    </row>
    <row r="18" spans="1:21" s="3" customFormat="1">
      <c r="A18" s="35">
        <v>11</v>
      </c>
      <c r="B18" s="94" t="s">
        <v>334</v>
      </c>
      <c r="C18" s="94" t="s">
        <v>343</v>
      </c>
      <c r="D18" s="27"/>
      <c r="E18" s="97" t="s">
        <v>65</v>
      </c>
      <c r="F18" s="99">
        <v>50</v>
      </c>
      <c r="G18" s="96"/>
      <c r="H18" s="27"/>
      <c r="I18" s="24"/>
      <c r="J18" s="113"/>
      <c r="K18" s="114"/>
      <c r="L18" s="34"/>
      <c r="M18" s="9"/>
      <c r="N18" s="20" t="str">
        <f t="shared" si="0"/>
        <v>TRAN_CODE                      VARCHAR (50)    ,</v>
      </c>
      <c r="O18" s="9"/>
      <c r="U18" s="42" t="str">
        <f t="shared" si="1"/>
        <v>EXEC SP_ADDEXTENDEDPROPERTY 'MS_Description', '처리 코드', 'USER', DBO, 'TABLE', LOT_INSPECT_HIS,'COLUMN',TRAN_CODE</v>
      </c>
    </row>
    <row r="19" spans="1:21" s="3" customFormat="1" ht="48">
      <c r="A19" s="35">
        <v>12</v>
      </c>
      <c r="B19" s="94" t="s">
        <v>74</v>
      </c>
      <c r="C19" s="94" t="s">
        <v>305</v>
      </c>
      <c r="D19" s="27"/>
      <c r="E19" s="97" t="s">
        <v>65</v>
      </c>
      <c r="F19" s="99">
        <v>50</v>
      </c>
      <c r="G19" s="96"/>
      <c r="H19" s="27"/>
      <c r="I19" s="24"/>
      <c r="J19" s="87"/>
      <c r="K19" s="88"/>
      <c r="L19" s="34"/>
      <c r="M19" s="9"/>
      <c r="N19" s="20" t="str">
        <f t="shared" si="0"/>
        <v>PRODUCT_CODE                   VARCHAR (50)    ,</v>
      </c>
      <c r="O19" s="9"/>
      <c r="U19" s="42" t="str">
        <f t="shared" si="1"/>
        <v>EXEC SP_ADDEXTENDEDPROPERTY 'MS_Description', '품번. 원자재인 경우 원자재 품번, 반제품은 반제품 품번, 완제품은 완제품 품번을 가짐', 'USER', DBO, 'TABLE', LOT_INSPECT_HIS,'COLUMN',PRODUCT_CODE</v>
      </c>
    </row>
    <row r="20" spans="1:21" s="3" customFormat="1" ht="24">
      <c r="A20" s="35">
        <v>13</v>
      </c>
      <c r="B20" s="94" t="s">
        <v>140</v>
      </c>
      <c r="C20" s="94" t="s">
        <v>306</v>
      </c>
      <c r="D20" s="27"/>
      <c r="E20" s="97" t="s">
        <v>65</v>
      </c>
      <c r="F20" s="99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>OPERATION_CODE                 VARCHAR (50)    ,</v>
      </c>
      <c r="O20" s="9"/>
      <c r="U20" s="42" t="str">
        <f t="shared" si="1"/>
        <v>EXEC SP_ADDEXTENDEDPROPERTY 'MS_Description', '공정 코드. 생산 중인 경우 공정 코드를 가짐', 'USER', DBO, 'TABLE', LOT_INSPECT_HIS,'COLUMN',OPERATION_CODE</v>
      </c>
    </row>
    <row r="21" spans="1:21" s="3" customFormat="1" ht="36">
      <c r="A21" s="35">
        <v>14</v>
      </c>
      <c r="B21" s="94" t="s">
        <v>170</v>
      </c>
      <c r="C21" s="94" t="s">
        <v>307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STORE_CODE                     VARCHAR (50)    ,</v>
      </c>
      <c r="O21" s="9"/>
      <c r="U21" s="42" t="str">
        <f t="shared" si="1"/>
        <v>EXEC SP_ADDEXTENDEDPROPERTY 'MS_Description', '창고 코드. 창고에 들어간 경우 창고 코드를 가짐', 'USER', DBO, 'TABLE', LOT_INSPECT_HIS,'COLUMN',STORE_CODE</v>
      </c>
    </row>
    <row r="22" spans="1:21" s="3" customFormat="1">
      <c r="A22" s="35">
        <v>15</v>
      </c>
      <c r="B22" s="94" t="s">
        <v>182</v>
      </c>
      <c r="C22" s="94" t="s">
        <v>353</v>
      </c>
      <c r="D22" s="27"/>
      <c r="E22" s="97" t="s">
        <v>65</v>
      </c>
      <c r="F22" s="99">
        <v>50</v>
      </c>
      <c r="G22" s="96"/>
      <c r="H22" s="27"/>
      <c r="I22" s="24"/>
      <c r="J22" s="87"/>
      <c r="K22" s="88"/>
      <c r="L22" s="34"/>
      <c r="M22" s="9"/>
      <c r="N22" s="20" t="str">
        <f t="shared" si="0"/>
        <v>EQUIPMENT_CODE                 VARCHAR (50)    ,</v>
      </c>
      <c r="O22" s="9"/>
      <c r="U22" s="42" t="str">
        <f t="shared" si="1"/>
        <v>EXEC SP_ADDEXTENDEDPROPERTY 'MS_Description', '설비 코드', 'USER', DBO, 'TABLE', LOT_INSPECT_HIS,'COLUMN',EQUIPMENT_CODE</v>
      </c>
    </row>
    <row r="23" spans="1:21" s="3" customFormat="1" ht="13.5" customHeight="1">
      <c r="A23" s="35">
        <v>16</v>
      </c>
      <c r="B23" s="94" t="s">
        <v>335</v>
      </c>
      <c r="C23" s="94" t="s">
        <v>344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>TRAN_USER_ID                   VARCHAR (50)    ,</v>
      </c>
      <c r="O23" s="9"/>
      <c r="U23" s="42" t="str">
        <f t="shared" si="1"/>
        <v>EXEC SP_ADDEXTENDEDPROPERTY 'MS_Description', '처리 사용자', 'USER', DBO, 'TABLE', LOT_INSPECT_HIS,'COLUMN',TRAN_USER_ID</v>
      </c>
    </row>
    <row r="24" spans="1:21" s="3" customFormat="1">
      <c r="A24" s="35">
        <v>17</v>
      </c>
      <c r="B24" s="94" t="s">
        <v>336</v>
      </c>
      <c r="C24" s="94" t="s">
        <v>345</v>
      </c>
      <c r="D24" s="27"/>
      <c r="E24" s="97" t="s">
        <v>65</v>
      </c>
      <c r="F24" s="99">
        <v>1000</v>
      </c>
      <c r="G24" s="96"/>
      <c r="H24" s="27"/>
      <c r="I24" s="24"/>
      <c r="J24" s="87"/>
      <c r="K24" s="88"/>
      <c r="L24" s="34"/>
      <c r="M24" s="9"/>
      <c r="N24" s="20" t="str">
        <f t="shared" si="0"/>
        <v xml:space="preserve">TRAN_COMMENT                   VARCHAR (1000)    </v>
      </c>
      <c r="O24" s="9"/>
      <c r="U24" s="42" t="str">
        <f t="shared" si="1"/>
        <v>EXEC SP_ADDEXTENDEDPROPERTY 'MS_Description', '처리 주석', 'USER', DBO, 'TABLE', LOT_INSPECT_HIS,'COLUMN',TRAN_COMMENT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LOT_INSPECT_HIS(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LOT_INSPECT_HIS(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LOT_INSPECT_HIS(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LOT_INSPECT_HIS(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8386-186D-4908-A289-5D70CE250BA0}">
  <dimension ref="A1:AD57"/>
  <sheetViews>
    <sheetView zoomScaleNormal="100" workbookViewId="0">
      <selection activeCell="C26" sqref="C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LOT_MATERIAL_HIS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361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LOT_MATERIAL_HIS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LOT_MATERIAL_HIS,'COLUMN',LOT_ID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LOT_MATERIAL_HIS,'COLUMN',HIST_SEQ</v>
      </c>
    </row>
    <row r="9" spans="1:30" s="32" customFormat="1">
      <c r="A9" s="35">
        <v>3</v>
      </c>
      <c r="B9" s="94" t="s">
        <v>362</v>
      </c>
      <c r="C9" s="94" t="s">
        <v>366</v>
      </c>
      <c r="D9" s="96"/>
      <c r="E9" s="97" t="s">
        <v>65</v>
      </c>
      <c r="F9" s="99">
        <v>50</v>
      </c>
      <c r="G9" s="95" t="s">
        <v>64</v>
      </c>
      <c r="H9" s="27"/>
      <c r="I9" s="24"/>
      <c r="J9" s="117"/>
      <c r="K9" s="118"/>
      <c r="L9" s="34"/>
      <c r="M9" s="33"/>
      <c r="N9" s="20" t="str">
        <f t="shared" si="0"/>
        <v>MATERIAL_LOT_ID                VARCHAR (50)    ,</v>
      </c>
      <c r="O9" s="33"/>
      <c r="U9" s="42" t="str">
        <f t="shared" si="1"/>
        <v>EXEC SP_ADDEXTENDEDPROPERTY 'MS_Description', '자재 LOT ID', 'USER', DBO, 'TABLE', LOT_MATERIAL_HIS,'COLUMN',MATERIAL_LOT_ID</v>
      </c>
    </row>
    <row r="10" spans="1:30" s="32" customFormat="1" ht="24">
      <c r="A10" s="35">
        <v>4</v>
      </c>
      <c r="B10" s="94" t="s">
        <v>363</v>
      </c>
      <c r="C10" s="94" t="s">
        <v>367</v>
      </c>
      <c r="D10" s="96"/>
      <c r="E10" s="97" t="s">
        <v>89</v>
      </c>
      <c r="F10" s="99">
        <v>10</v>
      </c>
      <c r="G10" s="95" t="s">
        <v>64</v>
      </c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MATERIAL_LOT_HIST_SEQ          NUMERIC (10)    ,</v>
      </c>
      <c r="O10" s="33"/>
      <c r="U10" s="42" t="str">
        <f t="shared" si="1"/>
        <v>EXEC SP_ADDEXTENDEDPROPERTY 'MS_Description', '자재 LOT 이력 순번', 'USER', DBO, 'TABLE', LOT_MATERIAL_HIS,'COLUMN',MATERIAL_LOT_HIST_SEQ</v>
      </c>
    </row>
    <row r="11" spans="1:30" s="32" customFormat="1">
      <c r="A11" s="35">
        <v>5</v>
      </c>
      <c r="B11" s="94" t="s">
        <v>364</v>
      </c>
      <c r="C11" s="94" t="s">
        <v>368</v>
      </c>
      <c r="D11" s="96"/>
      <c r="E11" s="97" t="s">
        <v>65</v>
      </c>
      <c r="F11" s="99">
        <v>1000</v>
      </c>
      <c r="G11" s="96"/>
      <c r="H11" s="27"/>
      <c r="I11" s="24"/>
      <c r="J11" s="113"/>
      <c r="K11" s="114"/>
      <c r="L11" s="34"/>
      <c r="M11" s="33"/>
      <c r="N11" s="20" t="str">
        <f t="shared" si="0"/>
        <v>INPUT_QTY                      VARCHAR (1000)    ,</v>
      </c>
      <c r="O11" s="33"/>
      <c r="U11" s="42" t="str">
        <f t="shared" si="1"/>
        <v>EXEC SP_ADDEXTENDEDPROPERTY 'MS_Description', '자재 사용 수량', 'USER', DBO, 'TABLE', LOT_MATERIAL_HIS,'COLUMN',INPUT_QTY</v>
      </c>
    </row>
    <row r="12" spans="1:30" s="32" customFormat="1" ht="24">
      <c r="A12" s="35">
        <v>6</v>
      </c>
      <c r="B12" s="94" t="s">
        <v>163</v>
      </c>
      <c r="C12" s="94" t="s">
        <v>111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CHILD_PRODUCT_CODE             VARCHAR (50)    ,</v>
      </c>
      <c r="O12" s="33"/>
      <c r="U12" s="42" t="str">
        <f t="shared" si="1"/>
        <v>EXEC SP_ADDEXTENDEDPROPERTY 'MS_Description', '자재 품번', 'USER', DBO, 'TABLE', LOT_MATERIAL_HIS,'COLUMN',CHILD_PRODUCT_CODE</v>
      </c>
    </row>
    <row r="13" spans="1:30" s="32" customFormat="1" ht="24">
      <c r="A13" s="35"/>
      <c r="B13" s="94" t="s">
        <v>365</v>
      </c>
      <c r="C13" s="94" t="s">
        <v>369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MATERIAL_STORE_CODE            VARCHAR (50)    ,</v>
      </c>
      <c r="O13" s="33"/>
      <c r="U13" s="42" t="str">
        <f t="shared" si="1"/>
        <v>EXEC SP_ADDEXTENDEDPROPERTY 'MS_Description', '자재 LOT 이 위치한 창고 코드', 'USER', DBO, 'TABLE', LOT_MATERIAL_HIS,'COLUMN',MATERIAL_STORE_CODE</v>
      </c>
    </row>
    <row r="14" spans="1:30" s="32" customFormat="1">
      <c r="A14" s="35">
        <v>7</v>
      </c>
      <c r="B14" s="94" t="s">
        <v>333</v>
      </c>
      <c r="C14" s="94" t="s">
        <v>342</v>
      </c>
      <c r="D14" s="96"/>
      <c r="E14" s="97" t="s">
        <v>66</v>
      </c>
      <c r="F14" s="96"/>
      <c r="G14" s="96"/>
      <c r="H14" s="27"/>
      <c r="I14" s="24"/>
      <c r="J14" s="113"/>
      <c r="K14" s="114"/>
      <c r="L14" s="34"/>
      <c r="M14" s="33"/>
      <c r="N14" s="20" t="str">
        <f t="shared" si="0"/>
        <v>TRAN_TIME                      DATETIME      ,</v>
      </c>
      <c r="O14" s="33"/>
      <c r="U14" s="42" t="str">
        <f t="shared" si="1"/>
        <v>EXEC SP_ADDEXTENDEDPROPERTY 'MS_Description', '처리 시간', 'USER', DBO, 'TABLE', LOT_MATERIAL_HIS,'COLUMN',TRAN_TIME</v>
      </c>
    </row>
    <row r="15" spans="1:30" s="32" customFormat="1">
      <c r="A15" s="35">
        <v>8</v>
      </c>
      <c r="B15" s="94" t="s">
        <v>334</v>
      </c>
      <c r="C15" s="94" t="s">
        <v>343</v>
      </c>
      <c r="D15" s="96"/>
      <c r="E15" s="97" t="s">
        <v>65</v>
      </c>
      <c r="F15" s="99">
        <v>50</v>
      </c>
      <c r="G15" s="96"/>
      <c r="H15" s="27"/>
      <c r="I15" s="52"/>
      <c r="J15" s="113"/>
      <c r="K15" s="114"/>
      <c r="L15" s="34"/>
      <c r="M15" s="33"/>
      <c r="N15" s="20" t="str">
        <f t="shared" si="0"/>
        <v>TRAN_CODE                      VARCHAR (50)    ,</v>
      </c>
      <c r="O15" s="33"/>
      <c r="U15" s="42" t="str">
        <f t="shared" si="1"/>
        <v>EXEC SP_ADDEXTENDEDPROPERTY 'MS_Description', '처리 코드', 'USER', DBO, 'TABLE', LOT_MATERIAL_HIS,'COLUMN',TRAN_CODE</v>
      </c>
    </row>
    <row r="16" spans="1:30" s="32" customFormat="1" ht="48">
      <c r="A16" s="35">
        <v>9</v>
      </c>
      <c r="B16" s="94" t="s">
        <v>74</v>
      </c>
      <c r="C16" s="94" t="s">
        <v>305</v>
      </c>
      <c r="D16" s="27"/>
      <c r="E16" s="97" t="s">
        <v>65</v>
      </c>
      <c r="F16" s="99">
        <v>50</v>
      </c>
      <c r="G16" s="96"/>
      <c r="H16" s="27"/>
      <c r="I16" s="24"/>
      <c r="J16" s="113"/>
      <c r="K16" s="114"/>
      <c r="L16" s="34"/>
      <c r="M16" s="33"/>
      <c r="N16" s="20" t="str">
        <f t="shared" si="0"/>
        <v>PRODUCT_CODE                   VARCHAR (50)    ,</v>
      </c>
      <c r="O16" s="33"/>
      <c r="U16" s="42" t="str">
        <f t="shared" si="1"/>
        <v>EXEC SP_ADDEXTENDEDPROPERTY 'MS_Description', '품번. 원자재인 경우 원자재 품번, 반제품은 반제품 품번, 완제품은 완제품 품번을 가짐', 'USER', DBO, 'TABLE', LOT_MATERIAL_HIS,'COLUMN',PRODUCT_CODE</v>
      </c>
    </row>
    <row r="17" spans="1:21" s="3" customFormat="1" ht="24">
      <c r="A17" s="35">
        <v>10</v>
      </c>
      <c r="B17" s="94" t="s">
        <v>140</v>
      </c>
      <c r="C17" s="94" t="s">
        <v>306</v>
      </c>
      <c r="D17" s="27"/>
      <c r="E17" s="97" t="s">
        <v>65</v>
      </c>
      <c r="F17" s="99">
        <v>50</v>
      </c>
      <c r="G17" s="96"/>
      <c r="H17" s="27"/>
      <c r="I17" s="24"/>
      <c r="J17" s="113"/>
      <c r="K17" s="114"/>
      <c r="L17" s="34"/>
      <c r="M17" s="9"/>
      <c r="N17" s="20" t="str">
        <f t="shared" si="0"/>
        <v>OPERATION_CODE                 VARCHAR (50)    ,</v>
      </c>
      <c r="O17" s="9"/>
      <c r="U17" s="42" t="str">
        <f t="shared" si="1"/>
        <v>EXEC SP_ADDEXTENDEDPROPERTY 'MS_Description', '공정 코드. 생산 중인 경우 공정 코드를 가짐', 'USER', DBO, 'TABLE', LOT_MATERIAL_HIS,'COLUMN',OPERATION_CODE</v>
      </c>
    </row>
    <row r="18" spans="1:21" s="3" customFormat="1">
      <c r="A18" s="35">
        <v>11</v>
      </c>
      <c r="B18" s="94" t="s">
        <v>182</v>
      </c>
      <c r="C18" s="94" t="s">
        <v>353</v>
      </c>
      <c r="D18" s="27"/>
      <c r="E18" s="97" t="s">
        <v>65</v>
      </c>
      <c r="F18" s="99">
        <v>50</v>
      </c>
      <c r="G18" s="96"/>
      <c r="H18" s="27"/>
      <c r="I18" s="24"/>
      <c r="J18" s="113"/>
      <c r="K18" s="114"/>
      <c r="L18" s="34"/>
      <c r="M18" s="9"/>
      <c r="N18" s="20" t="str">
        <f t="shared" si="0"/>
        <v>EQUIPMENT_CODE                 VARCHAR (50)    ,</v>
      </c>
      <c r="O18" s="9"/>
      <c r="U18" s="42" t="str">
        <f t="shared" si="1"/>
        <v>EXEC SP_ADDEXTENDEDPROPERTY 'MS_Description', '설비 코드', 'USER', DBO, 'TABLE', LOT_MATERIAL_HIS,'COLUMN',EQUIPMENT_CODE</v>
      </c>
    </row>
    <row r="19" spans="1:21" s="3" customFormat="1">
      <c r="A19" s="35">
        <v>12</v>
      </c>
      <c r="B19" s="94" t="s">
        <v>335</v>
      </c>
      <c r="C19" s="94" t="s">
        <v>344</v>
      </c>
      <c r="D19" s="27"/>
      <c r="E19" s="97" t="s">
        <v>65</v>
      </c>
      <c r="F19" s="99">
        <v>50</v>
      </c>
      <c r="G19" s="96"/>
      <c r="H19" s="27"/>
      <c r="I19" s="24"/>
      <c r="J19" s="87"/>
      <c r="K19" s="88"/>
      <c r="L19" s="34"/>
      <c r="M19" s="9"/>
      <c r="N19" s="20" t="str">
        <f t="shared" si="0"/>
        <v>TRAN_USER_ID                   VARCHAR (50)    ,</v>
      </c>
      <c r="O19" s="9"/>
      <c r="U19" s="42" t="str">
        <f t="shared" si="1"/>
        <v>EXEC SP_ADDEXTENDEDPROPERTY 'MS_Description', '처리 사용자', 'USER', DBO, 'TABLE', LOT_MATERIAL_HIS,'COLUMN',TRAN_USER_ID</v>
      </c>
    </row>
    <row r="20" spans="1:21" s="3" customFormat="1">
      <c r="A20" s="35">
        <v>13</v>
      </c>
      <c r="B20" s="94" t="s">
        <v>336</v>
      </c>
      <c r="C20" s="94" t="s">
        <v>345</v>
      </c>
      <c r="D20" s="27"/>
      <c r="E20" s="97" t="s">
        <v>65</v>
      </c>
      <c r="F20" s="99">
        <v>1000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TRAN_COMMENT                   VARCHAR (1000)    </v>
      </c>
      <c r="O20" s="9"/>
      <c r="U20" s="42" t="str">
        <f t="shared" si="1"/>
        <v>EXEC SP_ADDEXTENDEDPROPERTY 'MS_Description', '처리 주석', 'USER', DBO, 'TABLE', LOT_MATERIAL_HIS,'COLUMN',TRAN_COMMENT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LOT_MATERIAL_HIS,'COLUMN',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LOT_MATERIAL_HIS,'COLUMN',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LOT_MATERIAL_HIS,'COLUMN',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LOT_MATERIAL_HIS,'COLUMN',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LOT_MATERIAL_HIS(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LOT_MATERIAL_HIS(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LOT_MATERIAL_HIS(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LOT_MATERIAL_HIS(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8EE2-5A47-45F5-85DD-BC7655877615}">
  <dimension ref="A1:AD57"/>
  <sheetViews>
    <sheetView zoomScaleNormal="100" workbookViewId="0">
      <selection activeCell="I26" sqref="I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LOT_END_HIS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370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LOT_END_HIS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LOT_END_HIS,'COLUMN',LOT_ID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LOT_END_HIS,'COLUMN',HIST_SEQ</v>
      </c>
    </row>
    <row r="9" spans="1:30" s="32" customFormat="1">
      <c r="A9" s="35">
        <v>3</v>
      </c>
      <c r="B9" s="94" t="s">
        <v>333</v>
      </c>
      <c r="C9" s="94" t="s">
        <v>342</v>
      </c>
      <c r="D9" s="96"/>
      <c r="E9" s="97" t="s">
        <v>66</v>
      </c>
      <c r="F9" s="96"/>
      <c r="G9" s="96"/>
      <c r="H9" s="27"/>
      <c r="I9" s="24"/>
      <c r="J9" s="117"/>
      <c r="K9" s="118"/>
      <c r="L9" s="34"/>
      <c r="M9" s="33"/>
      <c r="N9" s="20" t="str">
        <f t="shared" si="0"/>
        <v>TRAN_TIME                      DATETIME      ,</v>
      </c>
      <c r="O9" s="33"/>
      <c r="U9" s="42" t="str">
        <f t="shared" si="1"/>
        <v>EXEC SP_ADDEXTENDEDPROPERTY 'MS_Description', '처리 시간', 'USER', DBO, 'TABLE', LOT_END_HIS,'COLUMN',TRAN_TIME</v>
      </c>
    </row>
    <row r="10" spans="1:30" s="32" customFormat="1">
      <c r="A10" s="35">
        <v>4</v>
      </c>
      <c r="B10" s="94" t="s">
        <v>334</v>
      </c>
      <c r="C10" s="94" t="s">
        <v>343</v>
      </c>
      <c r="D10" s="96"/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TRAN_CODE                      VARCHAR (50)    ,</v>
      </c>
      <c r="O10" s="33"/>
      <c r="U10" s="42" t="str">
        <f t="shared" si="1"/>
        <v>EXEC SP_ADDEXTENDEDPROPERTY 'MS_Description', '처리 코드', 'USER', DBO, 'TABLE', LOT_END_HIS,'COLUMN',TRAN_CODE</v>
      </c>
    </row>
    <row r="11" spans="1:30" s="32" customFormat="1" ht="48">
      <c r="A11" s="35">
        <v>5</v>
      </c>
      <c r="B11" s="94" t="s">
        <v>74</v>
      </c>
      <c r="C11" s="94" t="s">
        <v>305</v>
      </c>
      <c r="D11" s="96"/>
      <c r="E11" s="97" t="s">
        <v>65</v>
      </c>
      <c r="F11" s="99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PRODUCT_CODE                   VARCHAR (50)    ,</v>
      </c>
      <c r="O11" s="33"/>
      <c r="U11" s="42" t="str">
        <f t="shared" si="1"/>
        <v>EXEC SP_ADDEXTENDEDPROPERTY 'MS_Description', '품번. 원자재인 경우 원자재 품번, 반제품은 반제품 품번, 완제품은 완제품 품번을 가짐', 'USER', DBO, 'TABLE', LOT_END_HIS,'COLUMN',PRODUCT_CODE</v>
      </c>
    </row>
    <row r="12" spans="1:30" s="32" customFormat="1">
      <c r="A12" s="35">
        <v>6</v>
      </c>
      <c r="B12" s="94" t="s">
        <v>140</v>
      </c>
      <c r="C12" s="94" t="s">
        <v>374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OPERATION_CODE                 VARCHAR (50)    ,</v>
      </c>
      <c r="O12" s="33"/>
      <c r="U12" s="42" t="str">
        <f t="shared" si="1"/>
        <v>EXEC SP_ADDEXTENDEDPROPERTY 'MS_Description', 'LOT 작업 완료 공정', 'USER', DBO, 'TABLE', LOT_END_HIS,'COLUMN',OPERATION_CODE</v>
      </c>
    </row>
    <row r="13" spans="1:30" s="32" customFormat="1">
      <c r="A13" s="35"/>
      <c r="B13" s="94" t="s">
        <v>182</v>
      </c>
      <c r="C13" s="94" t="s">
        <v>375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EQUIPMENT_CODE                 VARCHAR (50)    ,</v>
      </c>
      <c r="O13" s="33"/>
      <c r="U13" s="42" t="str">
        <f t="shared" si="1"/>
        <v>EXEC SP_ADDEXTENDEDPROPERTY 'MS_Description', '작업 완료 설비 코드', 'USER', DBO, 'TABLE', LOT_END_HIS,'COLUMN',EQUIPMENT_CODE</v>
      </c>
    </row>
    <row r="14" spans="1:30" s="32" customFormat="1">
      <c r="A14" s="35">
        <v>7</v>
      </c>
      <c r="B14" s="94" t="s">
        <v>335</v>
      </c>
      <c r="C14" s="94" t="s">
        <v>344</v>
      </c>
      <c r="D14" s="96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>TRAN_USER_ID                   VARCHAR (50)    ,</v>
      </c>
      <c r="O14" s="33"/>
      <c r="U14" s="42" t="str">
        <f t="shared" si="1"/>
        <v>EXEC SP_ADDEXTENDEDPROPERTY 'MS_Description', '처리 사용자', 'USER', DBO, 'TABLE', LOT_END_HIS,'COLUMN',TRAN_USER_ID</v>
      </c>
    </row>
    <row r="15" spans="1:30" s="32" customFormat="1">
      <c r="A15" s="35">
        <v>8</v>
      </c>
      <c r="B15" s="94" t="s">
        <v>336</v>
      </c>
      <c r="C15" s="94" t="s">
        <v>345</v>
      </c>
      <c r="D15" s="96"/>
      <c r="E15" s="97" t="s">
        <v>65</v>
      </c>
      <c r="F15" s="99">
        <v>1000</v>
      </c>
      <c r="G15" s="96"/>
      <c r="H15" s="27"/>
      <c r="I15" s="52"/>
      <c r="J15" s="113"/>
      <c r="K15" s="114"/>
      <c r="L15" s="34"/>
      <c r="M15" s="33"/>
      <c r="N15" s="20" t="str">
        <f t="shared" si="0"/>
        <v>TRAN_COMMENT                   VARCHAR (1000)    ,</v>
      </c>
      <c r="O15" s="33"/>
      <c r="U15" s="42" t="str">
        <f t="shared" si="1"/>
        <v>EXEC SP_ADDEXTENDEDPROPERTY 'MS_Description', '처리 주석', 'USER', DBO, 'TABLE', LOT_END_HIS,'COLUMN',TRAN_COMMENT</v>
      </c>
    </row>
    <row r="16" spans="1:30" s="32" customFormat="1" ht="24">
      <c r="A16" s="35">
        <v>9</v>
      </c>
      <c r="B16" s="94" t="s">
        <v>371</v>
      </c>
      <c r="C16" s="94" t="s">
        <v>376</v>
      </c>
      <c r="D16" s="27"/>
      <c r="E16" s="97" t="s">
        <v>65</v>
      </c>
      <c r="F16" s="99">
        <v>50</v>
      </c>
      <c r="G16" s="96"/>
      <c r="H16" s="27"/>
      <c r="I16" s="24"/>
      <c r="J16" s="113"/>
      <c r="K16" s="114"/>
      <c r="L16" s="34"/>
      <c r="M16" s="33"/>
      <c r="N16" s="20" t="str">
        <f t="shared" si="0"/>
        <v>TO_OPERATION_CODE              VARCHAR (50)    ,</v>
      </c>
      <c r="O16" s="33"/>
      <c r="U16" s="42" t="str">
        <f t="shared" si="1"/>
        <v>EXEC SP_ADDEXTENDEDPROPERTY 'MS_Description', '작업 완료되어 이동된 공정 코드', 'USER', DBO, 'TABLE', LOT_END_HIS,'COLUMN',TO_OPERATION_CODE</v>
      </c>
    </row>
    <row r="17" spans="1:21" s="3" customFormat="1" ht="24">
      <c r="A17" s="35">
        <v>10</v>
      </c>
      <c r="B17" s="94" t="s">
        <v>284</v>
      </c>
      <c r="C17" s="94" t="s">
        <v>310</v>
      </c>
      <c r="D17" s="27"/>
      <c r="E17" s="97" t="s">
        <v>89</v>
      </c>
      <c r="F17" s="100" t="s">
        <v>402</v>
      </c>
      <c r="G17" s="96"/>
      <c r="H17" s="27"/>
      <c r="I17" s="24"/>
      <c r="J17" s="113"/>
      <c r="K17" s="114"/>
      <c r="L17" s="34"/>
      <c r="M17" s="9"/>
      <c r="N17" s="20" t="str">
        <f t="shared" si="0"/>
        <v>OPER_IN_QTY                    NUMERIC (10,3)    ,</v>
      </c>
      <c r="O17" s="9"/>
      <c r="U17" s="42" t="str">
        <f t="shared" si="1"/>
        <v>EXEC SP_ADDEXTENDEDPROPERTY 'MS_Description', 'LOT 이 공정 투입될때의 수량', 'USER', DBO, 'TABLE', LOT_END_HIS,'COLUMN',OPER_IN_QTY</v>
      </c>
    </row>
    <row r="18" spans="1:21" s="3" customFormat="1">
      <c r="A18" s="35">
        <v>11</v>
      </c>
      <c r="B18" s="94" t="s">
        <v>286</v>
      </c>
      <c r="C18" s="94" t="s">
        <v>312</v>
      </c>
      <c r="D18" s="27"/>
      <c r="E18" s="97" t="s">
        <v>89</v>
      </c>
      <c r="F18" s="100" t="s">
        <v>402</v>
      </c>
      <c r="G18" s="96"/>
      <c r="H18" s="27"/>
      <c r="I18" s="24"/>
      <c r="J18" s="113"/>
      <c r="K18" s="114"/>
      <c r="L18" s="34"/>
      <c r="M18" s="9"/>
      <c r="N18" s="20" t="str">
        <f t="shared" si="0"/>
        <v>START_QTY                      NUMERIC (10,3)    ,</v>
      </c>
      <c r="O18" s="9"/>
      <c r="U18" s="42" t="str">
        <f t="shared" si="1"/>
        <v>EXEC SP_ADDEXTENDEDPROPERTY 'MS_Description', '작업 시작 시 수량', 'USER', DBO, 'TABLE', LOT_END_HIS,'COLUMN',START_QTY</v>
      </c>
    </row>
    <row r="19" spans="1:21" s="3" customFormat="1">
      <c r="A19" s="35">
        <v>12</v>
      </c>
      <c r="B19" s="94" t="s">
        <v>372</v>
      </c>
      <c r="C19" s="94" t="s">
        <v>377</v>
      </c>
      <c r="D19" s="27"/>
      <c r="E19" s="97" t="s">
        <v>89</v>
      </c>
      <c r="F19" s="100" t="s">
        <v>402</v>
      </c>
      <c r="G19" s="96"/>
      <c r="H19" s="27"/>
      <c r="I19" s="24"/>
      <c r="J19" s="87"/>
      <c r="K19" s="88"/>
      <c r="L19" s="34"/>
      <c r="M19" s="9"/>
      <c r="N19" s="20" t="str">
        <f t="shared" si="0"/>
        <v>END_QTY                        NUMERIC (10,3)    ,</v>
      </c>
      <c r="O19" s="9"/>
      <c r="U19" s="42" t="str">
        <f t="shared" si="1"/>
        <v>EXEC SP_ADDEXTENDEDPROPERTY 'MS_Description', '작업 완료 시 수량', 'USER', DBO, 'TABLE', LOT_END_HIS,'COLUMN',END_QTY</v>
      </c>
    </row>
    <row r="20" spans="1:21" s="3" customFormat="1" ht="24">
      <c r="A20" s="35">
        <v>13</v>
      </c>
      <c r="B20" s="94" t="s">
        <v>294</v>
      </c>
      <c r="C20" s="94" t="s">
        <v>321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OPER_IN_TIME                   DATETIME      ,</v>
      </c>
      <c r="O20" s="9"/>
      <c r="U20" s="42" t="str">
        <f t="shared" si="1"/>
        <v>EXEC SP_ADDEXTENDEDPROPERTY 'MS_Description', 'LOT 이 공정 투입될때의 시간', 'USER', DBO, 'TABLE', LOT_END_HIS,'COLUMN',OPER_IN_TIME</v>
      </c>
    </row>
    <row r="21" spans="1:21" s="3" customFormat="1">
      <c r="A21" s="35">
        <v>14</v>
      </c>
      <c r="B21" s="94" t="s">
        <v>287</v>
      </c>
      <c r="C21" s="94" t="s">
        <v>132</v>
      </c>
      <c r="D21" s="27"/>
      <c r="E21" s="97" t="s">
        <v>66</v>
      </c>
      <c r="F21" s="96"/>
      <c r="G21" s="96"/>
      <c r="H21" s="27"/>
      <c r="I21" s="24"/>
      <c r="J21" s="87"/>
      <c r="K21" s="88"/>
      <c r="L21" s="34"/>
      <c r="M21" s="9"/>
      <c r="N21" s="20" t="str">
        <f t="shared" si="0"/>
        <v>START_TIME                     DATETIME      ,</v>
      </c>
      <c r="O21" s="9"/>
      <c r="U21" s="42" t="str">
        <f t="shared" si="1"/>
        <v>EXEC SP_ADDEXTENDEDPROPERTY 'MS_Description', '작업 시작 시간', 'USER', DBO, 'TABLE', LOT_END_HIS,'COLUMN',START_TIME</v>
      </c>
    </row>
    <row r="22" spans="1:21" s="3" customFormat="1" ht="24">
      <c r="A22" s="35">
        <v>15</v>
      </c>
      <c r="B22" s="94" t="s">
        <v>373</v>
      </c>
      <c r="C22" s="94" t="s">
        <v>378</v>
      </c>
      <c r="D22" s="27"/>
      <c r="E22" s="97" t="s">
        <v>89</v>
      </c>
      <c r="F22" s="99">
        <v>5</v>
      </c>
      <c r="G22" s="96"/>
      <c r="H22" s="27"/>
      <c r="I22" s="24"/>
      <c r="J22" s="87"/>
      <c r="K22" s="88"/>
      <c r="L22" s="34"/>
      <c r="M22" s="9"/>
      <c r="N22" s="20" t="str">
        <f t="shared" si="0"/>
        <v>PROC_TIME                      NUMERIC (5)    ,</v>
      </c>
      <c r="O22" s="9"/>
      <c r="U22" s="42" t="str">
        <f t="shared" si="1"/>
        <v>EXEC SP_ADDEXTENDEDPROPERTY 'MS_Description', '작업 완료 공정에서의 총 작업 시간(분)', 'USER', DBO, 'TABLE', LOT_END_HIS,'COLUMN',PROC_TIME</v>
      </c>
    </row>
    <row r="23" spans="1:21" s="3" customFormat="1" ht="13.5" customHeight="1">
      <c r="A23" s="35">
        <v>16</v>
      </c>
      <c r="B23" s="94" t="s">
        <v>117</v>
      </c>
      <c r="C23" s="94" t="s">
        <v>322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 xml:space="preserve">WORK_ORDER_ID                  VARCHAR (50)    </v>
      </c>
      <c r="O23" s="9"/>
      <c r="U23" s="42" t="str">
        <f t="shared" si="1"/>
        <v>EXEC SP_ADDEXTENDEDPROPERTY 'MS_Description', '작업지시', 'USER', DBO, 'TABLE', LOT_END_HIS,'COLUMN',WORK_ORDER_ID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LOT_END_HIS,'COLUMN',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LOT_END_HIS(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LOT_END_HIS(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LOT_END_HIS(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LOT_END_HIS(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1FDA-3FEF-4654-811C-298A5A6D5162}">
  <dimension ref="A1:AD57"/>
  <sheetViews>
    <sheetView zoomScaleNormal="100" workbookViewId="0">
      <selection activeCell="Y27" sqref="Y2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EQUIP_DOWN_HIS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379</v>
      </c>
      <c r="G4" s="132"/>
      <c r="H4" s="132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EQUIP_DOWN_HIS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182</v>
      </c>
      <c r="C7" s="94" t="s">
        <v>353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EQUIPMENT_CODE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'설비 코드', 'USER', DBO, 'TABLE', EQUIP_DOWN_HIS,'COLUMN',EQUIPMENT_CODE</v>
      </c>
    </row>
    <row r="8" spans="1:30" s="3" customFormat="1">
      <c r="A8" s="35">
        <v>2</v>
      </c>
      <c r="B8" s="94" t="s">
        <v>380</v>
      </c>
      <c r="C8" s="94" t="s">
        <v>390</v>
      </c>
      <c r="D8" s="96"/>
      <c r="E8" s="97" t="s">
        <v>65</v>
      </c>
      <c r="F8" s="99">
        <v>8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DT_DATE                        VARCHAR (8)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'비가동 일자', 'USER', DBO, 'TABLE', EQUIP_DOWN_HIS,'COLUMN',DT_DATE</v>
      </c>
    </row>
    <row r="9" spans="1:30" s="32" customFormat="1">
      <c r="A9" s="35">
        <v>3</v>
      </c>
      <c r="B9" s="94" t="s">
        <v>381</v>
      </c>
      <c r="C9" s="94" t="s">
        <v>391</v>
      </c>
      <c r="D9" s="96"/>
      <c r="E9" s="97" t="s">
        <v>66</v>
      </c>
      <c r="F9" s="96"/>
      <c r="G9" s="95" t="s">
        <v>64</v>
      </c>
      <c r="H9" s="27"/>
      <c r="I9" s="24"/>
      <c r="J9" s="117"/>
      <c r="K9" s="118"/>
      <c r="L9" s="34"/>
      <c r="M9" s="33"/>
      <c r="N9" s="20" t="str">
        <f t="shared" si="0"/>
        <v>DT_START_TIME                  DATETIME      ,</v>
      </c>
      <c r="O9" s="33"/>
      <c r="U9" s="42" t="str">
        <f t="shared" si="1"/>
        <v>EXEC SP_ADDEXTENDEDPROPERTY 'MS_Description', '비가동 시작 시간', 'USER', DBO, 'TABLE', EQUIP_DOWN_HIS,'COLUMN',DT_START_TIME</v>
      </c>
    </row>
    <row r="10" spans="1:30" s="32" customFormat="1">
      <c r="A10" s="35">
        <v>4</v>
      </c>
      <c r="B10" s="94" t="s">
        <v>382</v>
      </c>
      <c r="C10" s="94" t="s">
        <v>392</v>
      </c>
      <c r="D10" s="96"/>
      <c r="E10" s="97" t="s">
        <v>66</v>
      </c>
      <c r="F10" s="96"/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DT_END_TIME                    DATETIME      ,</v>
      </c>
      <c r="O10" s="33"/>
      <c r="U10" s="42" t="str">
        <f t="shared" si="1"/>
        <v>EXEC SP_ADDEXTENDEDPROPERTY 'MS_Description', '비가동 종료 시간', 'USER', DBO, 'TABLE', EQUIP_DOWN_HIS,'COLUMN',DT_END_TIME</v>
      </c>
    </row>
    <row r="11" spans="1:30" s="32" customFormat="1">
      <c r="A11" s="35">
        <v>5</v>
      </c>
      <c r="B11" s="94" t="s">
        <v>383</v>
      </c>
      <c r="C11" s="94" t="s">
        <v>393</v>
      </c>
      <c r="D11" s="96"/>
      <c r="E11" s="97" t="s">
        <v>89</v>
      </c>
      <c r="F11" s="99">
        <v>5</v>
      </c>
      <c r="G11" s="96"/>
      <c r="H11" s="27"/>
      <c r="I11" s="24"/>
      <c r="J11" s="113"/>
      <c r="K11" s="114"/>
      <c r="L11" s="34"/>
      <c r="M11" s="33"/>
      <c r="N11" s="20" t="str">
        <f t="shared" si="0"/>
        <v>DT_TIME                        NUMERIC (5)    ,</v>
      </c>
      <c r="O11" s="33"/>
      <c r="U11" s="42" t="str">
        <f t="shared" si="1"/>
        <v>EXEC SP_ADDEXTENDEDPROPERTY 'MS_Description', '비가동 시간(분)', 'USER', DBO, 'TABLE', EQUIP_DOWN_HIS,'COLUMN',DT_TIME</v>
      </c>
    </row>
    <row r="12" spans="1:30" s="32" customFormat="1">
      <c r="A12" s="35">
        <v>6</v>
      </c>
      <c r="B12" s="94" t="s">
        <v>384</v>
      </c>
      <c r="C12" s="94" t="s">
        <v>394</v>
      </c>
      <c r="D12" s="96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DT_CODE                        VARCHAR (50)    ,</v>
      </c>
      <c r="O12" s="33"/>
      <c r="U12" s="42" t="str">
        <f t="shared" si="1"/>
        <v>EXEC SP_ADDEXTENDEDPROPERTY 'MS_Description', '비가동 코드', 'USER', DBO, 'TABLE', EQUIP_DOWN_HIS,'COLUMN',DT_CODE</v>
      </c>
    </row>
    <row r="13" spans="1:30" s="32" customFormat="1">
      <c r="A13" s="35"/>
      <c r="B13" s="94" t="s">
        <v>385</v>
      </c>
      <c r="C13" s="94" t="s">
        <v>395</v>
      </c>
      <c r="D13" s="96"/>
      <c r="E13" s="97" t="s">
        <v>65</v>
      </c>
      <c r="F13" s="99">
        <v>1000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DT_COMMENT                     VARCHAR (1000)    ,</v>
      </c>
      <c r="O13" s="33"/>
      <c r="U13" s="42" t="str">
        <f t="shared" si="1"/>
        <v>EXEC SP_ADDEXTENDEDPROPERTY 'MS_Description', '비가동 주석', 'USER', DBO, 'TABLE', EQUIP_DOWN_HIS,'COLUMN',DT_COMMENT</v>
      </c>
    </row>
    <row r="14" spans="1:30" s="32" customFormat="1">
      <c r="A14" s="35">
        <v>7</v>
      </c>
      <c r="B14" s="94" t="s">
        <v>386</v>
      </c>
      <c r="C14" s="94" t="s">
        <v>396</v>
      </c>
      <c r="D14" s="96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>DT_USER_ID                     VARCHAR (50)    ,</v>
      </c>
      <c r="O14" s="33"/>
      <c r="U14" s="42" t="str">
        <f t="shared" si="1"/>
        <v>EXEC SP_ADDEXTENDEDPROPERTY 'MS_Description', '비가동 등록자', 'USER', DBO, 'TABLE', EQUIP_DOWN_HIS,'COLUMN',DT_USER_ID</v>
      </c>
    </row>
    <row r="15" spans="1:30" s="32" customFormat="1">
      <c r="A15" s="35">
        <v>8</v>
      </c>
      <c r="B15" s="94" t="s">
        <v>387</v>
      </c>
      <c r="C15" s="94" t="s">
        <v>397</v>
      </c>
      <c r="D15" s="96"/>
      <c r="E15" s="97" t="s">
        <v>65</v>
      </c>
      <c r="F15" s="99">
        <v>1000</v>
      </c>
      <c r="G15" s="96"/>
      <c r="H15" s="27"/>
      <c r="I15" s="52"/>
      <c r="J15" s="113"/>
      <c r="K15" s="114"/>
      <c r="L15" s="34"/>
      <c r="M15" s="33"/>
      <c r="N15" s="20" t="str">
        <f t="shared" si="0"/>
        <v>ACTION_COMMENT                 VARCHAR (1000)    ,</v>
      </c>
      <c r="O15" s="33"/>
      <c r="U15" s="42" t="str">
        <f t="shared" si="1"/>
        <v>EXEC SP_ADDEXTENDEDPROPERTY 'MS_Description', '조치 내역', 'USER', DBO, 'TABLE', EQUIP_DOWN_HIS,'COLUMN',ACTION_COMMENT</v>
      </c>
    </row>
    <row r="16" spans="1:30" s="32" customFormat="1">
      <c r="A16" s="35">
        <v>9</v>
      </c>
      <c r="B16" s="94" t="s">
        <v>388</v>
      </c>
      <c r="C16" s="94" t="s">
        <v>398</v>
      </c>
      <c r="D16" s="27"/>
      <c r="E16" s="97" t="s">
        <v>66</v>
      </c>
      <c r="F16" s="96"/>
      <c r="G16" s="96"/>
      <c r="H16" s="27"/>
      <c r="I16" s="24"/>
      <c r="J16" s="113"/>
      <c r="K16" s="114"/>
      <c r="L16" s="34"/>
      <c r="M16" s="33"/>
      <c r="N16" s="20" t="str">
        <f t="shared" si="0"/>
        <v>CONFIRM_TIME                   DATETIME      ,</v>
      </c>
      <c r="O16" s="33"/>
      <c r="U16" s="42" t="str">
        <f t="shared" si="1"/>
        <v>EXEC SP_ADDEXTENDEDPROPERTY 'MS_Description', '확인 시간', 'USER', DBO, 'TABLE', EQUIP_DOWN_HIS,'COLUMN',CONFIRM_TIME</v>
      </c>
    </row>
    <row r="17" spans="1:21" s="3" customFormat="1">
      <c r="A17" s="35">
        <v>10</v>
      </c>
      <c r="B17" s="94" t="s">
        <v>389</v>
      </c>
      <c r="C17" s="94" t="s">
        <v>399</v>
      </c>
      <c r="D17" s="27"/>
      <c r="E17" s="97" t="s">
        <v>65</v>
      </c>
      <c r="F17" s="99">
        <v>50</v>
      </c>
      <c r="G17" s="96"/>
      <c r="H17" s="27"/>
      <c r="I17" s="24"/>
      <c r="J17" s="113"/>
      <c r="K17" s="114"/>
      <c r="L17" s="34"/>
      <c r="M17" s="9"/>
      <c r="N17" s="20" t="str">
        <f t="shared" si="0"/>
        <v xml:space="preserve">CONFIRM_USER_ID                VARCHAR (50)    </v>
      </c>
      <c r="O17" s="9"/>
      <c r="U17" s="42" t="str">
        <f t="shared" si="1"/>
        <v>EXEC SP_ADDEXTENDEDPROPERTY 'MS_Description', '확인자', 'USER', DBO, 'TABLE', EQUIP_DOWN_HIS,'COLUMN',CONFIRM_USER_ID</v>
      </c>
    </row>
    <row r="18" spans="1:21" s="3" customFormat="1">
      <c r="A18" s="35">
        <v>11</v>
      </c>
      <c r="B18" s="94"/>
      <c r="C18" s="94"/>
      <c r="D18" s="27"/>
      <c r="E18" s="97"/>
      <c r="F18" s="99"/>
      <c r="G18" s="96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EQUIP_DOWN_HIS,'COLUMN',</v>
      </c>
    </row>
    <row r="19" spans="1:21" s="3" customFormat="1">
      <c r="A19" s="35">
        <v>12</v>
      </c>
      <c r="B19" s="94"/>
      <c r="C19" s="94"/>
      <c r="D19" s="27"/>
      <c r="E19" s="97"/>
      <c r="F19" s="99"/>
      <c r="G19" s="96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EQUIP_DOWN_HIS,'COLUMN',</v>
      </c>
    </row>
    <row r="20" spans="1:21" s="3" customFormat="1">
      <c r="A20" s="35">
        <v>13</v>
      </c>
      <c r="B20" s="94"/>
      <c r="C20" s="94"/>
      <c r="D20" s="27"/>
      <c r="E20" s="97"/>
      <c r="F20" s="99"/>
      <c r="G20" s="96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EQUIP_DOWN_HIS,'COLUMN',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EQUIP_DOWN_HIS,'COLUMN',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EQUIP_DOWN_HIS,'COLUMN',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EQUIP_DOWN_HIS,'COLUMN',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EQUIP_DOWN_HIS,'COLUMN',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08" t="s">
        <v>15</v>
      </c>
      <c r="D42" s="108"/>
      <c r="E42" s="108"/>
      <c r="F42" s="108"/>
      <c r="G42" s="108"/>
      <c r="H42" s="93" t="s">
        <v>27</v>
      </c>
      <c r="I42" s="9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EQUIP_DOWN_HIS(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EQUIP_DOWN_HIS(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EQUIP_DOWN_HIS(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EQUIP_DOWN_HIS(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534C-C3D5-4614-AD53-E07138E0B275}">
  <dimension ref="A1:AD57"/>
  <sheetViews>
    <sheetView zoomScaleNormal="100" workbookViewId="0">
      <selection activeCell="H23" sqref="H23"/>
    </sheetView>
  </sheetViews>
  <sheetFormatPr defaultRowHeight="16.5"/>
  <cols>
    <col min="1" max="1" width="3.75" customWidth="1"/>
    <col min="2" max="2" width="18.625" bestFit="1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PURCHASE_ORDER_MST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101</v>
      </c>
      <c r="G4" s="132"/>
      <c r="H4" s="132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PURCHASE_ORDER_MST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102</v>
      </c>
      <c r="C7" s="94" t="s">
        <v>108</v>
      </c>
      <c r="D7" s="27"/>
      <c r="E7" s="97" t="s">
        <v>65</v>
      </c>
      <c r="F7" s="99">
        <v>50</v>
      </c>
      <c r="G7" s="27" t="s">
        <v>45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PURCHASE_ORDER_ID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'구매 납품서 코드', 'USER', DBO, 'TABLE', PURCHASE_ORDER_MST,'COLUMN',PURCHASE_ORDER_ID</v>
      </c>
    </row>
    <row r="8" spans="1:30" s="3" customFormat="1" ht="13.5">
      <c r="A8" s="35">
        <v>2</v>
      </c>
      <c r="B8" s="94" t="s">
        <v>71</v>
      </c>
      <c r="C8" s="94" t="s">
        <v>78</v>
      </c>
      <c r="D8" s="27"/>
      <c r="E8" s="97" t="s">
        <v>65</v>
      </c>
      <c r="F8" s="99">
        <v>50</v>
      </c>
      <c r="G8" s="27"/>
      <c r="H8" s="37"/>
      <c r="I8" s="25"/>
      <c r="J8" s="117"/>
      <c r="K8" s="118"/>
      <c r="L8" s="8"/>
      <c r="M8" s="9"/>
      <c r="N8" s="20" t="str">
        <f t="shared" si="0"/>
        <v>SALES_ORDER_ID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'고객 주문서 코드', 'USER', DBO, 'TABLE', PURCHASE_ORDER_MST,'COLUMN',SALES_ORDER_ID</v>
      </c>
    </row>
    <row r="9" spans="1:30" s="32" customFormat="1">
      <c r="A9" s="35">
        <v>3</v>
      </c>
      <c r="B9" s="94" t="s">
        <v>72</v>
      </c>
      <c r="C9" s="94" t="s">
        <v>109</v>
      </c>
      <c r="D9" s="27"/>
      <c r="E9" s="97" t="s">
        <v>66</v>
      </c>
      <c r="F9" s="96"/>
      <c r="G9" s="27"/>
      <c r="H9" s="27"/>
      <c r="I9" s="24"/>
      <c r="J9" s="117"/>
      <c r="K9" s="118"/>
      <c r="L9" s="34"/>
      <c r="M9" s="33"/>
      <c r="N9" s="20" t="str">
        <f t="shared" si="0"/>
        <v>ORDER_DATE                     DATETIME      ,</v>
      </c>
      <c r="O9" s="33"/>
      <c r="U9" s="42" t="str">
        <f t="shared" si="1"/>
        <v>EXEC SP_ADDEXTENDEDPROPERTY 'MS_Description', '구매발주 일자', 'USER', DBO, 'TABLE', PURCHASE_ORDER_MST,'COLUMN',ORDER_DATE</v>
      </c>
    </row>
    <row r="10" spans="1:30" s="32" customFormat="1" ht="13.5">
      <c r="A10" s="35">
        <v>4</v>
      </c>
      <c r="B10" s="94" t="s">
        <v>103</v>
      </c>
      <c r="C10" s="94" t="s">
        <v>110</v>
      </c>
      <c r="D10" s="27"/>
      <c r="E10" s="97" t="s">
        <v>65</v>
      </c>
      <c r="F10" s="99">
        <v>50</v>
      </c>
      <c r="G10" s="27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VENDOR_CODE                    VARCHAR (50)    ,</v>
      </c>
      <c r="O10" s="33"/>
      <c r="U10" s="42" t="str">
        <f t="shared" si="1"/>
        <v>EXEC SP_ADDEXTENDEDPROPERTY 'MS_Description', '납품처 코드', 'USER', DBO, 'TABLE', PURCHASE_ORDER_MST,'COLUMN',VENDOR_CODE</v>
      </c>
    </row>
    <row r="11" spans="1:30" s="32" customFormat="1" ht="13.5">
      <c r="A11" s="35">
        <v>5</v>
      </c>
      <c r="B11" s="94" t="s">
        <v>104</v>
      </c>
      <c r="C11" s="94" t="s">
        <v>111</v>
      </c>
      <c r="D11" s="27"/>
      <c r="E11" s="97" t="s">
        <v>65</v>
      </c>
      <c r="F11" s="99">
        <v>50</v>
      </c>
      <c r="G11" s="27"/>
      <c r="H11" s="27"/>
      <c r="I11" s="24"/>
      <c r="J11" s="113"/>
      <c r="K11" s="114"/>
      <c r="L11" s="34"/>
      <c r="M11" s="33"/>
      <c r="N11" s="20" t="str">
        <f t="shared" si="0"/>
        <v>MATERIAL_CODE                  VARCHAR (50)    ,</v>
      </c>
      <c r="O11" s="33"/>
      <c r="U11" s="42" t="str">
        <f t="shared" si="1"/>
        <v>EXEC SP_ADDEXTENDEDPROPERTY 'MS_Description', '자재 품번', 'USER', DBO, 'TABLE', PURCHASE_ORDER_MST,'COLUMN',MATERIAL_CODE</v>
      </c>
    </row>
    <row r="12" spans="1:30" s="32" customFormat="1" ht="13.5">
      <c r="A12" s="35">
        <v>6</v>
      </c>
      <c r="B12" s="94" t="s">
        <v>75</v>
      </c>
      <c r="C12" s="94" t="s">
        <v>112</v>
      </c>
      <c r="D12" s="27"/>
      <c r="E12" s="97" t="s">
        <v>89</v>
      </c>
      <c r="F12" s="100" t="s">
        <v>401</v>
      </c>
      <c r="G12" s="27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ORDER_QTY                      NUMERIC (10,3)    ,</v>
      </c>
      <c r="O12" s="33"/>
      <c r="U12" s="42" t="str">
        <f t="shared" si="1"/>
        <v>EXEC SP_ADDEXTENDEDPROPERTY 'MS_Description', '발주 수량', 'USER', DBO, 'TABLE', PURCHASE_ORDER_MST,'COLUMN',ORDER_QTY</v>
      </c>
    </row>
    <row r="13" spans="1:30" s="32" customFormat="1" ht="24">
      <c r="A13" s="35"/>
      <c r="B13" s="94" t="s">
        <v>105</v>
      </c>
      <c r="C13" s="94" t="s">
        <v>113</v>
      </c>
      <c r="D13" s="27"/>
      <c r="E13" s="97" t="s">
        <v>90</v>
      </c>
      <c r="F13" s="99">
        <v>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STOCK_IN_FLAG                  CHAR (1)    ,</v>
      </c>
      <c r="O13" s="33"/>
      <c r="U13" s="42" t="str">
        <f t="shared" si="1"/>
        <v>EXEC SP_ADDEXTENDEDPROPERTY 'MS_Description', '입하 여부. 미입하 : null, 입하 : 'Y'', 'USER', DBO, 'TABLE', PURCHASE_ORDER_MST,'COLUMN',STOCK_IN_FLAG</v>
      </c>
    </row>
    <row r="14" spans="1:30" s="32" customFormat="1" ht="13.5">
      <c r="A14" s="35">
        <v>7</v>
      </c>
      <c r="B14" s="94" t="s">
        <v>106</v>
      </c>
      <c r="C14" s="94" t="s">
        <v>114</v>
      </c>
      <c r="D14" s="27"/>
      <c r="E14" s="97" t="s">
        <v>65</v>
      </c>
      <c r="F14" s="99">
        <v>50</v>
      </c>
      <c r="G14" s="27"/>
      <c r="H14" s="27"/>
      <c r="I14" s="24"/>
      <c r="J14" s="113"/>
      <c r="K14" s="114"/>
      <c r="L14" s="34"/>
      <c r="M14" s="33"/>
      <c r="N14" s="20" t="str">
        <f t="shared" si="0"/>
        <v>STOCK_IN_STORE_CODE            VARCHAR (50)    ,</v>
      </c>
      <c r="O14" s="33"/>
      <c r="U14" s="42" t="str">
        <f t="shared" si="1"/>
        <v>EXEC SP_ADDEXTENDEDPROPERTY 'MS_Description', '입하 창고 코드', 'USER', DBO, 'TABLE', PURCHASE_ORDER_MST,'COLUMN',STOCK_IN_STORE_CODE</v>
      </c>
    </row>
    <row r="15" spans="1:30" s="32" customFormat="1" ht="13.5">
      <c r="A15" s="35">
        <v>8</v>
      </c>
      <c r="B15" s="94" t="s">
        <v>107</v>
      </c>
      <c r="C15" s="94" t="s">
        <v>115</v>
      </c>
      <c r="D15" s="27"/>
      <c r="E15" s="97" t="s">
        <v>65</v>
      </c>
      <c r="F15" s="99">
        <v>50</v>
      </c>
      <c r="G15" s="27"/>
      <c r="H15" s="27"/>
      <c r="I15" s="52"/>
      <c r="J15" s="113"/>
      <c r="K15" s="114"/>
      <c r="L15" s="34"/>
      <c r="M15" s="33"/>
      <c r="N15" s="20" t="str">
        <f t="shared" si="0"/>
        <v xml:space="preserve">STOCK_IN_LOT_ID                VARCHAR (50)    </v>
      </c>
      <c r="O15" s="33"/>
      <c r="U15" s="42" t="str">
        <f t="shared" si="1"/>
        <v>EXEC SP_ADDEXTENDEDPROPERTY 'MS_Description', '입하 자재 LOT ID', 'USER', DBO, 'TABLE', PURCHASE_ORDER_MST,'COLUMN',STOCK_IN_LOT_ID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PURCHASE_ORDER_MST,'COLUMN',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PURCHASE_ORDER_MST,'COLUMN',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PURCHASE_ORDER_MST,'COLUMN',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PURCHASE_ORDER_MST,'COLUMN',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PURCHASE_ORDER_MST,'COLUMN',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PURCHASE_ORDER_MST,'COLUMN',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PURCHASE_ORDER_MST,'COLUMN',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PURCHASE_ORDER_MST,'COLUMN',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PURCHASE_ORDER_MST,'COLUMN',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08" t="s">
        <v>15</v>
      </c>
      <c r="D42" s="108"/>
      <c r="E42" s="108"/>
      <c r="F42" s="108"/>
      <c r="G42" s="108"/>
      <c r="H42" s="77" t="s">
        <v>27</v>
      </c>
      <c r="I42" s="77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PURCHASE_ORDER_MST(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PURCHASE_ORDER_MST(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PURCHASE_ORDER_MST(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PURCHASE_ORDER_MST(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ACCB-7914-405F-9D5C-B30EC673CEBD}">
  <dimension ref="A1:AD57"/>
  <sheetViews>
    <sheetView zoomScaleNormal="100" workbookViewId="0">
      <selection activeCell="H26" sqref="H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WORK_ORDER_MST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116</v>
      </c>
      <c r="G4" s="132"/>
      <c r="H4" s="132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WORK_ORDER_MST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117</v>
      </c>
      <c r="C7" s="94" t="s">
        <v>124</v>
      </c>
      <c r="D7" s="27"/>
      <c r="E7" s="97" t="s">
        <v>65</v>
      </c>
      <c r="F7" s="99">
        <v>50</v>
      </c>
      <c r="G7" s="27" t="s">
        <v>45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WORK_ORDER_ID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'생산 작업지시 코드', 'USER', DBO, 'TABLE', WORK_ORDER_MST,'COLUMN',WORK_ORDER_ID</v>
      </c>
    </row>
    <row r="8" spans="1:30" s="3" customFormat="1">
      <c r="A8" s="35">
        <v>2</v>
      </c>
      <c r="B8" s="94" t="s">
        <v>72</v>
      </c>
      <c r="C8" s="94" t="s">
        <v>125</v>
      </c>
      <c r="D8" s="27" t="s">
        <v>45</v>
      </c>
      <c r="E8" s="97" t="s">
        <v>66</v>
      </c>
      <c r="F8" s="96"/>
      <c r="G8" s="27"/>
      <c r="H8" s="37"/>
      <c r="I8" s="25"/>
      <c r="J8" s="117"/>
      <c r="K8" s="118"/>
      <c r="L8" s="8"/>
      <c r="M8" s="9"/>
      <c r="N8" s="20" t="str">
        <f t="shared" si="0"/>
        <v>ORDER_DATE                     DATETIME  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'작업 일자', 'USER', DBO, 'TABLE', WORK_ORDER_MST,'COLUMN',ORDER_DATE</v>
      </c>
    </row>
    <row r="9" spans="1:30" s="32" customFormat="1" ht="13.5">
      <c r="A9" s="35">
        <v>3</v>
      </c>
      <c r="B9" s="94" t="s">
        <v>74</v>
      </c>
      <c r="C9" s="94" t="s">
        <v>126</v>
      </c>
      <c r="D9" s="27" t="s">
        <v>45</v>
      </c>
      <c r="E9" s="97" t="s">
        <v>65</v>
      </c>
      <c r="F9" s="99">
        <v>50</v>
      </c>
      <c r="G9" s="27"/>
      <c r="H9" s="27"/>
      <c r="I9" s="24"/>
      <c r="J9" s="117"/>
      <c r="K9" s="118"/>
      <c r="L9" s="34"/>
      <c r="M9" s="33"/>
      <c r="N9" s="20" t="str">
        <f t="shared" si="0"/>
        <v>PRODUCT_CODE                   VARCHAR (50)    ,</v>
      </c>
      <c r="O9" s="33"/>
      <c r="U9" s="42" t="str">
        <f t="shared" si="1"/>
        <v>EXEC SP_ADDEXTENDEDPROPERTY 'MS_Description', '생산 제품코드, 품번', 'USER', DBO, 'TABLE', WORK_ORDER_MST,'COLUMN',PRODUCT_CODE</v>
      </c>
    </row>
    <row r="10" spans="1:30" s="32" customFormat="1" ht="13.5">
      <c r="A10" s="35">
        <v>4</v>
      </c>
      <c r="B10" s="94" t="s">
        <v>73</v>
      </c>
      <c r="C10" s="94" t="s">
        <v>127</v>
      </c>
      <c r="D10" s="27" t="s">
        <v>45</v>
      </c>
      <c r="E10" s="97" t="s">
        <v>65</v>
      </c>
      <c r="F10" s="99">
        <v>50</v>
      </c>
      <c r="G10" s="27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CUSTOMER_CODE                  VARCHAR (50)    ,</v>
      </c>
      <c r="O10" s="33"/>
      <c r="U10" s="42" t="str">
        <f t="shared" si="1"/>
        <v>EXEC SP_ADDEXTENDEDPROPERTY 'MS_Description', '고객사 코드', 'USER', DBO, 'TABLE', WORK_ORDER_MST,'COLUMN',CUSTOMER_CODE</v>
      </c>
    </row>
    <row r="11" spans="1:30" s="32" customFormat="1" ht="13.5">
      <c r="A11" s="35">
        <v>5</v>
      </c>
      <c r="B11" s="94" t="s">
        <v>75</v>
      </c>
      <c r="C11" s="94" t="s">
        <v>128</v>
      </c>
      <c r="D11" s="27" t="s">
        <v>45</v>
      </c>
      <c r="E11" s="97" t="s">
        <v>89</v>
      </c>
      <c r="F11" s="100" t="s">
        <v>401</v>
      </c>
      <c r="G11" s="27"/>
      <c r="H11" s="27"/>
      <c r="I11" s="24"/>
      <c r="J11" s="113"/>
      <c r="K11" s="114"/>
      <c r="L11" s="34"/>
      <c r="M11" s="33"/>
      <c r="N11" s="20" t="str">
        <f t="shared" si="0"/>
        <v>ORDER_QTY                      NUMERIC (10,3)    ,</v>
      </c>
      <c r="O11" s="33"/>
      <c r="U11" s="42" t="str">
        <f t="shared" si="1"/>
        <v>EXEC SP_ADDEXTENDEDPROPERTY 'MS_Description', '계획 수량', 'USER', DBO, 'TABLE', WORK_ORDER_MST,'COLUMN',ORDER_QTY</v>
      </c>
    </row>
    <row r="12" spans="1:30" s="32" customFormat="1" ht="36">
      <c r="A12" s="35">
        <v>6</v>
      </c>
      <c r="B12" s="94" t="s">
        <v>118</v>
      </c>
      <c r="C12" s="94" t="s">
        <v>129</v>
      </c>
      <c r="D12" s="27" t="s">
        <v>45</v>
      </c>
      <c r="E12" s="97" t="s">
        <v>65</v>
      </c>
      <c r="F12" s="99">
        <v>10</v>
      </c>
      <c r="G12" s="27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ORDER_STATUS                   VARCHAR (10)    ,</v>
      </c>
      <c r="O12" s="33"/>
      <c r="U12" s="42" t="str">
        <f t="shared" si="1"/>
        <v>EXEC SP_ADDEXTENDEDPROPERTY 'MS_Description', '지시 상태. 최초 : OPEN, 생산 중 : PROC, 마감 : CLOSE', 'USER', DBO, 'TABLE', WORK_ORDER_MST,'COLUMN',ORDER_STATUS</v>
      </c>
    </row>
    <row r="13" spans="1:30" s="32" customFormat="1" ht="13.5">
      <c r="A13" s="35"/>
      <c r="B13" s="94" t="s">
        <v>119</v>
      </c>
      <c r="C13" s="94" t="s">
        <v>130</v>
      </c>
      <c r="D13" s="27"/>
      <c r="E13" s="97" t="s">
        <v>89</v>
      </c>
      <c r="F13" s="100" t="s">
        <v>401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PRODUCT_QTY                    NUMERIC (10,3)    ,</v>
      </c>
      <c r="O13" s="33"/>
      <c r="U13" s="42" t="str">
        <f t="shared" si="1"/>
        <v>EXEC SP_ADDEXTENDEDPROPERTY 'MS_Description', '생산 수량', 'USER', DBO, 'TABLE', WORK_ORDER_MST,'COLUMN',PRODUCT_QTY</v>
      </c>
    </row>
    <row r="14" spans="1:30" s="32" customFormat="1" ht="13.5">
      <c r="A14" s="35">
        <v>7</v>
      </c>
      <c r="B14" s="94" t="s">
        <v>120</v>
      </c>
      <c r="C14" s="94" t="s">
        <v>131</v>
      </c>
      <c r="D14" s="27"/>
      <c r="E14" s="97" t="s">
        <v>89</v>
      </c>
      <c r="F14" s="100" t="s">
        <v>401</v>
      </c>
      <c r="G14" s="27"/>
      <c r="H14" s="27"/>
      <c r="I14" s="24"/>
      <c r="J14" s="113"/>
      <c r="K14" s="114"/>
      <c r="L14" s="34"/>
      <c r="M14" s="33"/>
      <c r="N14" s="20" t="str">
        <f t="shared" si="0"/>
        <v>DEFECT_QTY                     NUMERIC (10,3)    ,</v>
      </c>
      <c r="O14" s="33"/>
      <c r="U14" s="42" t="str">
        <f t="shared" si="1"/>
        <v>EXEC SP_ADDEXTENDEDPROPERTY 'MS_Description', '불량 수량', 'USER', DBO, 'TABLE', WORK_ORDER_MST,'COLUMN',DEFECT_QTY</v>
      </c>
    </row>
    <row r="15" spans="1:30" s="32" customFormat="1">
      <c r="A15" s="35">
        <v>8</v>
      </c>
      <c r="B15" s="94" t="s">
        <v>121</v>
      </c>
      <c r="C15" s="94" t="s">
        <v>132</v>
      </c>
      <c r="D15" s="27"/>
      <c r="E15" s="97" t="s">
        <v>66</v>
      </c>
      <c r="F15" s="96"/>
      <c r="G15" s="27"/>
      <c r="H15" s="27"/>
      <c r="I15" s="52"/>
      <c r="J15" s="113"/>
      <c r="K15" s="114"/>
      <c r="L15" s="34"/>
      <c r="M15" s="33"/>
      <c r="N15" s="20" t="str">
        <f t="shared" si="0"/>
        <v>WORK_START_TIME                DATETIME      ,</v>
      </c>
      <c r="O15" s="33"/>
      <c r="U15" s="42" t="str">
        <f t="shared" si="1"/>
        <v>EXEC SP_ADDEXTENDEDPROPERTY 'MS_Description', '작업 시작 시간', 'USER', DBO, 'TABLE', WORK_ORDER_MST,'COLUMN',WORK_START_TIME</v>
      </c>
    </row>
    <row r="16" spans="1:30" s="32" customFormat="1">
      <c r="A16" s="35">
        <v>9</v>
      </c>
      <c r="B16" s="94" t="s">
        <v>122</v>
      </c>
      <c r="C16" s="94" t="s">
        <v>133</v>
      </c>
      <c r="D16" s="27"/>
      <c r="E16" s="97" t="s">
        <v>66</v>
      </c>
      <c r="F16" s="96"/>
      <c r="G16" s="27"/>
      <c r="H16" s="27"/>
      <c r="I16" s="24"/>
      <c r="J16" s="113"/>
      <c r="K16" s="114"/>
      <c r="L16" s="34"/>
      <c r="M16" s="33"/>
      <c r="N16" s="20" t="str">
        <f t="shared" si="0"/>
        <v>WORK_CLOSE_TIME                DATETIME      ,</v>
      </c>
      <c r="O16" s="33"/>
      <c r="U16" s="42" t="str">
        <f t="shared" si="1"/>
        <v>EXEC SP_ADDEXTENDEDPROPERTY 'MS_Description', '지시 마감 시간', 'USER', DBO, 'TABLE', WORK_ORDER_MST,'COLUMN',WORK_CLOSE_TIME</v>
      </c>
    </row>
    <row r="17" spans="1:21" s="3" customFormat="1" ht="13.5">
      <c r="A17" s="35">
        <v>10</v>
      </c>
      <c r="B17" s="94" t="s">
        <v>123</v>
      </c>
      <c r="C17" s="94" t="s">
        <v>134</v>
      </c>
      <c r="D17" s="27"/>
      <c r="E17" s="97" t="s">
        <v>65</v>
      </c>
      <c r="F17" s="99">
        <v>50</v>
      </c>
      <c r="G17" s="27"/>
      <c r="H17" s="27"/>
      <c r="I17" s="24"/>
      <c r="J17" s="113"/>
      <c r="K17" s="114"/>
      <c r="L17" s="34"/>
      <c r="M17" s="9"/>
      <c r="N17" s="20" t="str">
        <f t="shared" si="0"/>
        <v>WORK_CLOSE_USER_ID             VARCHAR (50)    ,</v>
      </c>
      <c r="O17" s="9"/>
      <c r="U17" s="42" t="str">
        <f t="shared" si="1"/>
        <v>EXEC SP_ADDEXTENDEDPROPERTY 'MS_Description', '지시 마감자', 'USER', DBO, 'TABLE', WORK_ORDER_MST,'COLUMN',WORK_CLOSE_USER_ID</v>
      </c>
    </row>
    <row r="18" spans="1:21" s="3" customFormat="1">
      <c r="A18" s="35">
        <v>11</v>
      </c>
      <c r="B18" s="94" t="s">
        <v>51</v>
      </c>
      <c r="C18" s="94" t="s">
        <v>135</v>
      </c>
      <c r="D18" s="27"/>
      <c r="E18" s="97" t="s">
        <v>66</v>
      </c>
      <c r="F18" s="96"/>
      <c r="G18" s="27"/>
      <c r="H18" s="27"/>
      <c r="I18" s="24"/>
      <c r="J18" s="113"/>
      <c r="K18" s="114"/>
      <c r="L18" s="34"/>
      <c r="M18" s="9"/>
      <c r="N18" s="20" t="str">
        <f t="shared" si="0"/>
        <v>CREATE_TIME                    DATETIME      ,</v>
      </c>
      <c r="O18" s="9"/>
      <c r="U18" s="42" t="str">
        <f t="shared" si="1"/>
        <v>EXEC SP_ADDEXTENDEDPROPERTY 'MS_Description', '작업지시 생성 시간', 'USER', DBO, 'TABLE', WORK_ORDER_MST,'COLUMN',CREATE_TIME</v>
      </c>
    </row>
    <row r="19" spans="1:21" s="3" customFormat="1" ht="13.5">
      <c r="A19" s="35">
        <v>12</v>
      </c>
      <c r="B19" s="94" t="s">
        <v>52</v>
      </c>
      <c r="C19" s="94" t="s">
        <v>136</v>
      </c>
      <c r="D19" s="27"/>
      <c r="E19" s="97" t="s">
        <v>65</v>
      </c>
      <c r="F19" s="99">
        <v>50</v>
      </c>
      <c r="G19" s="27"/>
      <c r="H19" s="27"/>
      <c r="I19" s="24"/>
      <c r="J19" s="72"/>
      <c r="K19" s="73"/>
      <c r="L19" s="34"/>
      <c r="M19" s="9"/>
      <c r="N19" s="20" t="str">
        <f t="shared" si="0"/>
        <v>CREATE_USER_ID                 VARCHAR (50)    ,</v>
      </c>
      <c r="O19" s="9"/>
      <c r="U19" s="42" t="str">
        <f t="shared" si="1"/>
        <v>EXEC SP_ADDEXTENDEDPROPERTY 'MS_Description', '작업지시 생성 사용자', 'USER', DBO, 'TABLE', WORK_ORDER_MST,'COLUMN',CREATE_USER_ID</v>
      </c>
    </row>
    <row r="20" spans="1:21" s="3" customFormat="1">
      <c r="A20" s="35">
        <v>13</v>
      </c>
      <c r="B20" s="94" t="s">
        <v>53</v>
      </c>
      <c r="C20" s="94" t="s">
        <v>137</v>
      </c>
      <c r="D20" s="27"/>
      <c r="E20" s="97" t="s">
        <v>66</v>
      </c>
      <c r="F20" s="96"/>
      <c r="G20" s="27"/>
      <c r="H20" s="27"/>
      <c r="I20" s="24"/>
      <c r="J20" s="72"/>
      <c r="K20" s="73"/>
      <c r="L20" s="34"/>
      <c r="M20" s="9"/>
      <c r="N20" s="20" t="str">
        <f t="shared" si="0"/>
        <v>UPDATE_TIME                    DATETIME      ,</v>
      </c>
      <c r="O20" s="9"/>
      <c r="U20" s="42" t="str">
        <f t="shared" si="1"/>
        <v>EXEC SP_ADDEXTENDEDPROPERTY 'MS_Description', '작업지시 변경 시간', 'USER', DBO, 'TABLE', WORK_ORDER_MST,'COLUMN',UPDATE_TIME</v>
      </c>
    </row>
    <row r="21" spans="1:21" s="3" customFormat="1" ht="13.5">
      <c r="A21" s="35">
        <v>14</v>
      </c>
      <c r="B21" s="94" t="s">
        <v>54</v>
      </c>
      <c r="C21" s="94" t="s">
        <v>138</v>
      </c>
      <c r="D21" s="27"/>
      <c r="E21" s="97" t="s">
        <v>65</v>
      </c>
      <c r="F21" s="99">
        <v>50</v>
      </c>
      <c r="G21" s="27"/>
      <c r="H21" s="27"/>
      <c r="I21" s="24"/>
      <c r="J21" s="72"/>
      <c r="K21" s="73"/>
      <c r="L21" s="34"/>
      <c r="M21" s="9"/>
      <c r="N21" s="20" t="str">
        <f t="shared" si="0"/>
        <v xml:space="preserve">UPDATE_USER_ID                 VARCHAR (50)    </v>
      </c>
      <c r="O21" s="9"/>
      <c r="U21" s="42" t="str">
        <f t="shared" si="1"/>
        <v>EXEC SP_ADDEXTENDEDPROPERTY 'MS_Description', '작업지시 변경 사용자', 'USER', DBO, 'TABLE', WORK_ORDER_MST,'COLUMN',UPDATE_USER_ID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WORK_ORDER_MST,'COLUMN',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WORK_ORDER_MST,'COLUMN',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WORK_ORDER_MST,'COLUMN',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08" t="s">
        <v>15</v>
      </c>
      <c r="D42" s="108"/>
      <c r="E42" s="108"/>
      <c r="F42" s="108"/>
      <c r="G42" s="108"/>
      <c r="H42" s="77" t="s">
        <v>27</v>
      </c>
      <c r="I42" s="77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WORK_ORDER_MST(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WORK_ORDER_MST(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WORK_ORDER_MST(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WORK_ORDER_MST(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zoomScaleNormal="100" workbookViewId="0">
      <selection activeCell="F8" sqref="F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OPERATION_MST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139</v>
      </c>
      <c r="G4" s="132"/>
      <c r="H4" s="132"/>
      <c r="I4" s="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39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OPERATION_MST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145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'공정 코드', 'USER', DBO, 'TABLE', OPERATION_MST,'COLUMN',OPERATION_CODE</v>
      </c>
    </row>
    <row r="8" spans="1:30" s="3" customFormat="1">
      <c r="A8" s="35">
        <v>2</v>
      </c>
      <c r="B8" s="94" t="s">
        <v>141</v>
      </c>
      <c r="C8" s="94" t="s">
        <v>146</v>
      </c>
      <c r="D8" s="27" t="s">
        <v>45</v>
      </c>
      <c r="E8" s="97" t="s">
        <v>65</v>
      </c>
      <c r="F8" s="99">
        <v>1000</v>
      </c>
      <c r="G8" s="96"/>
      <c r="H8" s="37"/>
      <c r="I8" s="25"/>
      <c r="J8" s="117"/>
      <c r="K8" s="118"/>
      <c r="L8" s="8"/>
      <c r="M8" s="9"/>
      <c r="N8" s="20" t="str">
        <f t="shared" si="0"/>
        <v>OPERATION_NAME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'공정명', 'USER', DBO, 'TABLE', OPERATION_MST,'COLUMN',OPERATION_NAME</v>
      </c>
    </row>
    <row r="9" spans="1:30" s="32" customFormat="1" ht="24">
      <c r="A9" s="35">
        <v>3</v>
      </c>
      <c r="B9" s="94" t="s">
        <v>142</v>
      </c>
      <c r="C9" s="94" t="s">
        <v>147</v>
      </c>
      <c r="D9" s="27" t="s">
        <v>45</v>
      </c>
      <c r="E9" s="97" t="s">
        <v>90</v>
      </c>
      <c r="F9" s="99">
        <v>1</v>
      </c>
      <c r="G9" s="96"/>
      <c r="H9" s="27"/>
      <c r="I9" s="24"/>
      <c r="J9" s="117"/>
      <c r="K9" s="118"/>
      <c r="L9" s="34"/>
      <c r="M9" s="33"/>
      <c r="N9" s="20" t="str">
        <f t="shared" si="0"/>
        <v>CHECK_DEFECT_FLAG              CHAR (1)    ,</v>
      </c>
      <c r="O9" s="33"/>
      <c r="U9" s="42" t="str">
        <f t="shared" si="1"/>
        <v>EXEC SP_ADDEXTENDEDPROPERTY 'MS_Description', '불량 입력 체크 여부. 미체크 : null, 체크 : 'Y'', 'USER', DBO, 'TABLE', OPERATION_MST,'COLUMN',CHECK_DEFECT_FLAG</v>
      </c>
    </row>
    <row r="10" spans="1:30" s="32" customFormat="1" ht="36">
      <c r="A10" s="35">
        <v>4</v>
      </c>
      <c r="B10" s="94" t="s">
        <v>143</v>
      </c>
      <c r="C10" s="94" t="s">
        <v>148</v>
      </c>
      <c r="D10" s="27" t="s">
        <v>45</v>
      </c>
      <c r="E10" s="97" t="s">
        <v>90</v>
      </c>
      <c r="F10" s="99">
        <v>1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CHECK_INSPECT_FLAG             CHAR (1)    ,</v>
      </c>
      <c r="O10" s="33"/>
      <c r="U10" s="42" t="str">
        <f t="shared" si="1"/>
        <v>EXEC SP_ADDEXTENDEDPROPERTY 'MS_Description', '검사 데이터 입력 체크 여부. 미체크 : null, 체크 : 'Y'', 'USER', DBO, 'TABLE', OPERATION_MST,'COLUMN',CHECK_INSPECT_FLAG</v>
      </c>
    </row>
    <row r="11" spans="1:30" s="32" customFormat="1" ht="24">
      <c r="A11" s="35">
        <v>5</v>
      </c>
      <c r="B11" s="94" t="s">
        <v>144</v>
      </c>
      <c r="C11" s="94" t="s">
        <v>149</v>
      </c>
      <c r="D11" s="27" t="s">
        <v>45</v>
      </c>
      <c r="E11" s="97" t="s">
        <v>90</v>
      </c>
      <c r="F11" s="99">
        <v>1</v>
      </c>
      <c r="G11" s="96"/>
      <c r="H11" s="27"/>
      <c r="I11" s="24"/>
      <c r="J11" s="113"/>
      <c r="K11" s="114"/>
      <c r="L11" s="34"/>
      <c r="M11" s="33"/>
      <c r="N11" s="20" t="str">
        <f t="shared" si="0"/>
        <v>CHECK_MATERIAL_FLAG            CHAR (1)    ,</v>
      </c>
      <c r="O11" s="33"/>
      <c r="U11" s="42" t="str">
        <f t="shared" si="1"/>
        <v>EXEC SP_ADDEXTENDEDPROPERTY 'MS_Description', '자재 사용 체크 여부. 미체크 : null, 체크 : 'Y'', 'USER', DBO, 'TABLE', OPERATION_MST,'COLUMN',CHECK_MATERIAL_FLAG</v>
      </c>
    </row>
    <row r="12" spans="1:30" s="32" customFormat="1">
      <c r="A12" s="35">
        <v>6</v>
      </c>
      <c r="B12" s="94" t="s">
        <v>51</v>
      </c>
      <c r="C12" s="94" t="s">
        <v>60</v>
      </c>
      <c r="D12" s="27" t="s">
        <v>45</v>
      </c>
      <c r="E12" s="97" t="s">
        <v>66</v>
      </c>
      <c r="F12" s="96"/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OPERATION_MST,'COLUMN',CREATE_TIME</v>
      </c>
    </row>
    <row r="13" spans="1:30" s="32" customFormat="1">
      <c r="A13" s="35"/>
      <c r="B13" s="94" t="s">
        <v>52</v>
      </c>
      <c r="C13" s="94" t="s">
        <v>61</v>
      </c>
      <c r="D13" s="27" t="s">
        <v>45</v>
      </c>
      <c r="E13" s="97" t="s">
        <v>65</v>
      </c>
      <c r="F13" s="99">
        <v>50</v>
      </c>
      <c r="G13" s="96"/>
      <c r="H13" s="27"/>
      <c r="I13" s="24"/>
      <c r="J13" s="68"/>
      <c r="K13" s="69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OPERATION_MST,'COLUMN',CREATE_USER_ID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 t="s">
        <v>45</v>
      </c>
      <c r="E14" s="97" t="s">
        <v>66</v>
      </c>
      <c r="F14" s="96"/>
      <c r="G14" s="96"/>
      <c r="H14" s="27"/>
      <c r="I14" s="24"/>
      <c r="J14" s="113"/>
      <c r="K14" s="114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OPERATION_MST,'COLUMN',UPDATE_TIME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 t="s">
        <v>45</v>
      </c>
      <c r="E15" s="97" t="s">
        <v>65</v>
      </c>
      <c r="F15" s="99">
        <v>50</v>
      </c>
      <c r="G15" s="96"/>
      <c r="H15" s="27"/>
      <c r="I15" s="52"/>
      <c r="J15" s="113"/>
      <c r="K15" s="114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OPERATION_MST,'COLUMN',UPDATE_USER_ID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OPERATION_MST,'COLUMN',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OPERATION_MST,'COLUMN',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OPERATION_MST,'COLUMN',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56"/>
      <c r="K19" s="57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OPERATION_MST,'COLUMN',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56"/>
      <c r="K20" s="57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OPERATION_MST,'COLUMN',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56"/>
      <c r="K21" s="57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OPERATION_MST,'COLUMN',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56"/>
      <c r="K22" s="57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OPERATION_MST,'COLUMN',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56"/>
      <c r="K23" s="57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OPERATION_MST,'COLUMN',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56"/>
      <c r="K24" s="57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OPERATION_MST,'COLUMN',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56"/>
      <c r="K25" s="57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56"/>
      <c r="K26" s="57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62"/>
      <c r="K27" s="6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62"/>
      <c r="K28" s="6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56"/>
      <c r="K29" s="57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56"/>
      <c r="K30" s="57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56"/>
      <c r="K31" s="57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56"/>
      <c r="K32" s="57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66"/>
      <c r="K33" s="67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66"/>
      <c r="K34" s="67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66"/>
      <c r="K35" s="67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66"/>
      <c r="K36" s="67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66"/>
      <c r="K37" s="67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56"/>
      <c r="K38" s="57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41" t="s">
        <v>11</v>
      </c>
      <c r="B42" s="41" t="s">
        <v>30</v>
      </c>
      <c r="C42" s="108" t="s">
        <v>15</v>
      </c>
      <c r="D42" s="108"/>
      <c r="E42" s="108"/>
      <c r="F42" s="108"/>
      <c r="G42" s="108"/>
      <c r="H42" s="41" t="s">
        <v>27</v>
      </c>
      <c r="I42" s="41" t="s">
        <v>17</v>
      </c>
      <c r="J42" s="109" t="s">
        <v>28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43"/>
      <c r="N43" s="22" t="str">
        <f>CONCATENATE("CREATE ", IF(H43&lt;&gt;"", "UNIQUE ", ""),"INDEX ", B43, " ON ", $F$4, "( ",C43, " ) " )</f>
        <v xml:space="preserve">CREATE INDEX IX_CONSENT_MST_PK ON OPERATION_MST(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OPERATION_MST(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59"/>
      <c r="K45" s="60"/>
      <c r="L45" s="61"/>
      <c r="M45" s="50"/>
      <c r="N45" s="22" t="str">
        <f t="shared" si="2"/>
        <v xml:space="preserve">CREATE INDEX IX_CONSENT_MST_02 ON OPERATION_MST(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OPERATION_MST(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4:G44"/>
    <mergeCell ref="J44:L44"/>
    <mergeCell ref="C46:G46"/>
    <mergeCell ref="J46:L46"/>
    <mergeCell ref="J17:K17"/>
    <mergeCell ref="J18:K18"/>
    <mergeCell ref="C42:G42"/>
    <mergeCell ref="C43:G43"/>
    <mergeCell ref="J43:L43"/>
    <mergeCell ref="J42:L42"/>
    <mergeCell ref="C45:G45"/>
    <mergeCell ref="J11:K11"/>
    <mergeCell ref="J12:K12"/>
    <mergeCell ref="J14:K14"/>
    <mergeCell ref="J15:K15"/>
    <mergeCell ref="J16:K16"/>
    <mergeCell ref="J9:K9"/>
    <mergeCell ref="J10:K10"/>
    <mergeCell ref="A4:B4"/>
    <mergeCell ref="C4:D4"/>
    <mergeCell ref="F4:H4"/>
    <mergeCell ref="J8:K8"/>
    <mergeCell ref="J7:K7"/>
    <mergeCell ref="A1:B1"/>
    <mergeCell ref="E1:E2"/>
    <mergeCell ref="A2:B2"/>
    <mergeCell ref="A3:B3"/>
    <mergeCell ref="J6:K6"/>
    <mergeCell ref="J4:L4"/>
    <mergeCell ref="A5:B5"/>
    <mergeCell ref="C5:D5"/>
    <mergeCell ref="E5:F5"/>
    <mergeCell ref="G5:H5"/>
    <mergeCell ref="J5:L5"/>
    <mergeCell ref="C1:D1"/>
    <mergeCell ref="C2:D2"/>
    <mergeCell ref="C3:D3"/>
    <mergeCell ref="F1:H2"/>
    <mergeCell ref="F3:H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A0E-6CAC-452C-A599-C1FDECF1E310}">
  <dimension ref="A1:AD57"/>
  <sheetViews>
    <sheetView zoomScaleNormal="100" workbookViewId="0">
      <selection activeCell="B29" sqref="B2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PRODUCT_MST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150</v>
      </c>
      <c r="G4" s="132"/>
      <c r="H4" s="132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PRODUCT_MST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PRODUCT_MST,'COLUMN',PRODUCT_CODE</v>
      </c>
    </row>
    <row r="8" spans="1:30" s="3" customFormat="1">
      <c r="A8" s="35">
        <v>2</v>
      </c>
      <c r="B8" s="94" t="s">
        <v>151</v>
      </c>
      <c r="C8" s="94" t="s">
        <v>154</v>
      </c>
      <c r="D8" s="27" t="s">
        <v>45</v>
      </c>
      <c r="E8" s="97" t="s">
        <v>65</v>
      </c>
      <c r="F8" s="99">
        <v>1000</v>
      </c>
      <c r="G8" s="96"/>
      <c r="H8" s="37"/>
      <c r="I8" s="25"/>
      <c r="J8" s="117"/>
      <c r="K8" s="118"/>
      <c r="L8" s="8"/>
      <c r="M8" s="9"/>
      <c r="N8" s="20" t="str">
        <f t="shared" si="0"/>
        <v>PRODUCT_NAME  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'제품명, 품명', 'USER', DBO, 'TABLE', PRODUCT_MST,'COLUMN',PRODUCT_NAME</v>
      </c>
    </row>
    <row r="9" spans="1:30" s="32" customFormat="1" ht="36">
      <c r="A9" s="35">
        <v>3</v>
      </c>
      <c r="B9" s="94" t="s">
        <v>152</v>
      </c>
      <c r="C9" s="94" t="s">
        <v>155</v>
      </c>
      <c r="D9" s="27" t="s">
        <v>45</v>
      </c>
      <c r="E9" s="97" t="s">
        <v>65</v>
      </c>
      <c r="F9" s="99">
        <v>10</v>
      </c>
      <c r="G9" s="96"/>
      <c r="H9" s="27"/>
      <c r="I9" s="24"/>
      <c r="J9" s="117"/>
      <c r="K9" s="118"/>
      <c r="L9" s="34"/>
      <c r="M9" s="33"/>
      <c r="N9" s="20" t="str">
        <f t="shared" si="0"/>
        <v>PRODUCT_TYPE                   VARCHAR (10)    ,</v>
      </c>
      <c r="O9" s="33"/>
      <c r="U9" s="42" t="str">
        <f t="shared" si="1"/>
        <v>EXEC SP_ADDEXTENDEDPROPERTY 'MS_Description', '품번 유형, 완제품 : FERT, 반제품 : HALB, 원자재 : ROH', 'USER', DBO, 'TABLE', PRODUCT_MST,'COLUMN',PRODUCT_TYPE</v>
      </c>
    </row>
    <row r="10" spans="1:30" s="32" customFormat="1" ht="24">
      <c r="A10" s="35">
        <v>4</v>
      </c>
      <c r="B10" s="94" t="s">
        <v>73</v>
      </c>
      <c r="C10" s="94" t="s">
        <v>156</v>
      </c>
      <c r="D10" s="27" t="s">
        <v>45</v>
      </c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CUSTOMER_CODE                  VARCHAR (50)    ,</v>
      </c>
      <c r="O10" s="33"/>
      <c r="U10" s="42" t="str">
        <f t="shared" si="1"/>
        <v>EXEC SP_ADDEXTENDEDPROPERTY 'MS_Description', '완제품인 경우 고객코드', 'USER', DBO, 'TABLE', PRODUCT_MST,'COLUMN',CUSTOMER_CODE</v>
      </c>
    </row>
    <row r="11" spans="1:30" s="32" customFormat="1" ht="24">
      <c r="A11" s="35">
        <v>5</v>
      </c>
      <c r="B11" s="94" t="s">
        <v>103</v>
      </c>
      <c r="C11" s="94" t="s">
        <v>157</v>
      </c>
      <c r="D11" s="27" t="s">
        <v>45</v>
      </c>
      <c r="E11" s="97" t="s">
        <v>65</v>
      </c>
      <c r="F11" s="99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VENDOR_CODE                    VARCHAR (50)    ,</v>
      </c>
      <c r="O11" s="33"/>
      <c r="U11" s="42" t="str">
        <f t="shared" si="1"/>
        <v>EXEC SP_ADDEXTENDEDPROPERTY 'MS_Description', '원자재인 경우 납품업체 코드', 'USER', DBO, 'TABLE', PRODUCT_MST,'COLUMN',VENDOR_CODE</v>
      </c>
    </row>
    <row r="12" spans="1:30" s="32" customFormat="1">
      <c r="A12" s="35">
        <v>6</v>
      </c>
      <c r="B12" s="94" t="s">
        <v>51</v>
      </c>
      <c r="C12" s="94" t="s">
        <v>60</v>
      </c>
      <c r="D12" s="27" t="s">
        <v>45</v>
      </c>
      <c r="E12" s="97" t="s">
        <v>66</v>
      </c>
      <c r="F12" s="96"/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PRODUCT_MST,'COLUMN',CREATE_TIME</v>
      </c>
    </row>
    <row r="13" spans="1:30" s="32" customFormat="1">
      <c r="A13" s="35"/>
      <c r="B13" s="94" t="s">
        <v>52</v>
      </c>
      <c r="C13" s="94" t="s">
        <v>61</v>
      </c>
      <c r="D13" s="27" t="s">
        <v>45</v>
      </c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PRODUCT_MST,'COLUMN',CREATE_USER_ID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/>
      <c r="E14" s="97" t="s">
        <v>66</v>
      </c>
      <c r="F14" s="96"/>
      <c r="G14" s="96"/>
      <c r="H14" s="27"/>
      <c r="I14" s="24"/>
      <c r="J14" s="113"/>
      <c r="K14" s="114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PRODUCT_MST,'COLUMN',UPDATE_TIME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/>
      <c r="E15" s="97" t="s">
        <v>65</v>
      </c>
      <c r="F15" s="99">
        <v>50</v>
      </c>
      <c r="G15" s="96"/>
      <c r="H15" s="27"/>
      <c r="I15" s="52"/>
      <c r="J15" s="113"/>
      <c r="K15" s="114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PRODUCT_MST,'COLUMN',UPDATE_USER_ID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PRODUCT_MST,'COLUMN',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PRODUCT_MST,'COLUMN',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PRODUCT_MST,'COLUMN',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PRODUCT_MST,'COLUMN',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PRODUCT_MST,'COLUMN',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PRODUCT_MST,'COLUMN',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PRODUCT_MST,'COLUMN',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PRODUCT_MST,'COLUMN',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PRODUCT_MST,'COLUMN',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08" t="s">
        <v>15</v>
      </c>
      <c r="D42" s="108"/>
      <c r="E42" s="108"/>
      <c r="F42" s="108"/>
      <c r="G42" s="108"/>
      <c r="H42" s="83" t="s">
        <v>27</v>
      </c>
      <c r="I42" s="8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PRODUCT_MST(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PRODUCT_MST(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PRODUCT_MST(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PRODUCT_MST(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DC66-9A87-4D43-9DC9-4B1E1E6127BF}">
  <dimension ref="A1:AD57"/>
  <sheetViews>
    <sheetView zoomScaleNormal="100" workbookViewId="0">
      <selection activeCell="I9" sqref="I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PRODUCT_OPERATION_REL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158</v>
      </c>
      <c r="G4" s="132"/>
      <c r="H4" s="132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PRODUCT_OPERATION_REL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PRODUCT_OPERATION_REL,'COLUMN',PRODUCT_CODE</v>
      </c>
    </row>
    <row r="8" spans="1:30" s="3" customFormat="1" ht="13.5">
      <c r="A8" s="35">
        <v>2</v>
      </c>
      <c r="B8" s="94" t="s">
        <v>140</v>
      </c>
      <c r="C8" s="94" t="s">
        <v>160</v>
      </c>
      <c r="D8" s="27" t="s">
        <v>45</v>
      </c>
      <c r="E8" s="97" t="s">
        <v>65</v>
      </c>
      <c r="F8" s="99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OPERATION_CODE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'생산 공정', 'USER', DBO, 'TABLE', PRODUCT_OPERATION_REL,'COLUMN',OPERATION_CODE</v>
      </c>
    </row>
    <row r="9" spans="1:30" s="32" customFormat="1">
      <c r="A9" s="35">
        <v>3</v>
      </c>
      <c r="B9" s="94" t="s">
        <v>159</v>
      </c>
      <c r="C9" s="94" t="s">
        <v>161</v>
      </c>
      <c r="D9" s="27" t="s">
        <v>45</v>
      </c>
      <c r="E9" s="97" t="s">
        <v>89</v>
      </c>
      <c r="F9" s="99">
        <v>5</v>
      </c>
      <c r="G9" s="96"/>
      <c r="H9" s="27"/>
      <c r="I9" s="24"/>
      <c r="J9" s="117"/>
      <c r="K9" s="118"/>
      <c r="L9" s="34"/>
      <c r="M9" s="33"/>
      <c r="N9" s="20" t="str">
        <f t="shared" si="0"/>
        <v>FLOW_SEQ                       NUMERIC (5)    ,</v>
      </c>
      <c r="O9" s="33"/>
      <c r="U9" s="42" t="str">
        <f t="shared" si="1"/>
        <v>EXEC SP_ADDEXTENDEDPROPERTY 'MS_Description', '공정흐름 순번', 'USER', DBO, 'TABLE', PRODUCT_OPERATION_REL,'COLUMN',FLOW_SEQ</v>
      </c>
    </row>
    <row r="10" spans="1:30" s="32" customFormat="1">
      <c r="A10" s="35">
        <v>4</v>
      </c>
      <c r="B10" s="94" t="s">
        <v>51</v>
      </c>
      <c r="C10" s="94" t="s">
        <v>60</v>
      </c>
      <c r="D10" s="27" t="s">
        <v>45</v>
      </c>
      <c r="E10" s="97" t="s">
        <v>66</v>
      </c>
      <c r="F10" s="96"/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PRODUCT_OPERATION_REL,'COLUMN',CREATE_TIME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27" t="s">
        <v>45</v>
      </c>
      <c r="E11" s="97" t="s">
        <v>65</v>
      </c>
      <c r="F11" s="99">
        <v>50</v>
      </c>
      <c r="G11" s="96"/>
      <c r="H11" s="27"/>
      <c r="I11" s="24"/>
      <c r="J11" s="113"/>
      <c r="K11" s="114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PRODUCT_OPERATION_REL,'COLUMN',CREATE_USER_ID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27"/>
      <c r="E12" s="97" t="s">
        <v>66</v>
      </c>
      <c r="F12" s="96"/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PRODUCT_OPERATION_REL,'COLUMN',UPDATE_TIME</v>
      </c>
    </row>
    <row r="13" spans="1:30" s="32" customFormat="1">
      <c r="A13" s="35"/>
      <c r="B13" s="94" t="s">
        <v>54</v>
      </c>
      <c r="C13" s="94" t="s">
        <v>63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PRODUCT_OPERATION_REL,'COLUMN',UPDATE_USER_ID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13"/>
      <c r="K14" s="114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PRODUCT_OPERATION_REL,'COLUMN',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PRODUCT_OPERATION_REL,'COLUMN',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PRODUCT_OPERATION_REL,'COLUMN',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PRODUCT_OPERATION_REL,'COLUMN',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PRODUCT_OPERATION_REL,'COLUMN',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PRODUCT_OPERATION_REL,'COLUMN',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PRODUCT_OPERATION_REL,'COLUMN',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PRODUCT_OPERATION_REL,'COLUMN',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PRODUCT_OPERATION_REL,'COLUMN',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PRODUCT_OPERATION_REL,'COLUMN',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PRODUCT_OPERATION_REL,'COLUMN',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08" t="s">
        <v>15</v>
      </c>
      <c r="D42" s="108"/>
      <c r="E42" s="108"/>
      <c r="F42" s="108"/>
      <c r="G42" s="108"/>
      <c r="H42" s="83" t="s">
        <v>27</v>
      </c>
      <c r="I42" s="8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PRODUCT_OPERATION_REL(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PRODUCT_OPERATION_REL(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PRODUCT_OPERATION_REL(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PRODUCT_OPERATION_REL(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E36-8B0A-42DE-95DB-FEC88BC1D03A}">
  <dimension ref="A1:AD57"/>
  <sheetViews>
    <sheetView zoomScaleNormal="100" workbookViewId="0">
      <selection activeCell="E21" sqref="E2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BOM_MST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162</v>
      </c>
      <c r="G4" s="132"/>
      <c r="H4" s="132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BOM_MST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BOM_MST,'COLUMN',PRODUCT_CODE</v>
      </c>
    </row>
    <row r="8" spans="1:30" s="3" customFormat="1" ht="24">
      <c r="A8" s="35">
        <v>2</v>
      </c>
      <c r="B8" s="94" t="s">
        <v>163</v>
      </c>
      <c r="C8" s="94" t="s">
        <v>166</v>
      </c>
      <c r="D8" s="27" t="s">
        <v>45</v>
      </c>
      <c r="E8" s="97" t="s">
        <v>65</v>
      </c>
      <c r="F8" s="99">
        <v>50</v>
      </c>
      <c r="G8" s="95" t="s">
        <v>64</v>
      </c>
      <c r="H8" s="37"/>
      <c r="I8" s="25"/>
      <c r="J8" s="117"/>
      <c r="K8" s="118"/>
      <c r="L8" s="8"/>
      <c r="M8" s="9"/>
      <c r="N8" s="20" t="str">
        <f t="shared" si="0"/>
        <v>CHILD_PRODUCT_CODE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'자품번', 'USER', DBO, 'TABLE', BOM_MST,'COLUMN',CHILD_PRODUCT_CODE</v>
      </c>
    </row>
    <row r="9" spans="1:30" s="32" customFormat="1">
      <c r="A9" s="35">
        <v>3</v>
      </c>
      <c r="B9" s="94" t="s">
        <v>164</v>
      </c>
      <c r="C9" s="94" t="s">
        <v>167</v>
      </c>
      <c r="D9" s="27" t="s">
        <v>45</v>
      </c>
      <c r="E9" s="97" t="s">
        <v>89</v>
      </c>
      <c r="F9" s="100" t="s">
        <v>401</v>
      </c>
      <c r="G9" s="96"/>
      <c r="H9" s="27"/>
      <c r="I9" s="24"/>
      <c r="J9" s="117"/>
      <c r="K9" s="118"/>
      <c r="L9" s="34"/>
      <c r="M9" s="33"/>
      <c r="N9" s="20" t="str">
        <f t="shared" si="0"/>
        <v>REQUIRE_QTY                    NUMERIC (10,3)    ,</v>
      </c>
      <c r="O9" s="33"/>
      <c r="U9" s="42" t="str">
        <f t="shared" si="1"/>
        <v>EXEC SP_ADDEXTENDEDPROPERTY 'MS_Description', '단위 수량', 'USER', DBO, 'TABLE', BOM_MST,'COLUMN',REQUIRE_QTY</v>
      </c>
    </row>
    <row r="10" spans="1:30" s="32" customFormat="1" ht="24">
      <c r="A10" s="35">
        <v>4</v>
      </c>
      <c r="B10" s="94" t="s">
        <v>165</v>
      </c>
      <c r="C10" s="94" t="s">
        <v>168</v>
      </c>
      <c r="D10" s="27" t="s">
        <v>45</v>
      </c>
      <c r="E10" s="97" t="s">
        <v>65</v>
      </c>
      <c r="F10" s="99">
        <v>50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ALTER_PRODUCT_CODE             VARCHAR (50)    ,</v>
      </c>
      <c r="O10" s="33"/>
      <c r="U10" s="42" t="str">
        <f t="shared" si="1"/>
        <v>EXEC SP_ADDEXTENDEDPROPERTY 'MS_Description', '대체 품번', 'USER', DBO, 'TABLE', BOM_MST,'COLUMN',ALTER_PRODUCT_CODE</v>
      </c>
    </row>
    <row r="11" spans="1:30" s="32" customFormat="1">
      <c r="A11" s="35">
        <v>5</v>
      </c>
      <c r="B11" s="94" t="s">
        <v>51</v>
      </c>
      <c r="C11" s="94" t="s">
        <v>60</v>
      </c>
      <c r="D11" s="27" t="s">
        <v>45</v>
      </c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BOM_MST,'COLUMN',CREATE_TIME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27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BOM_MST,'COLUMN',CREATE_USER_ID</v>
      </c>
    </row>
    <row r="13" spans="1:30" s="32" customFormat="1">
      <c r="A13" s="35"/>
      <c r="B13" s="94" t="s">
        <v>53</v>
      </c>
      <c r="C13" s="94" t="s">
        <v>62</v>
      </c>
      <c r="D13" s="27"/>
      <c r="E13" s="97" t="s">
        <v>66</v>
      </c>
      <c r="F13" s="96"/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BOM_MST,'COLUMN',UPDATE_TIME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27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BOM_MST,'COLUMN',UPDATE_USER_ID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BOM_MST,'COLUMN',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BOM_MST,'COLUMN',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BOM_MST,'COLUMN',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BOM_MST,'COLUMN',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BOM_MST,'COLUMN',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BOM_MST,'COLUMN',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BOM_MST,'COLUMN',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BOM_MST,'COLUMN',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BOM_MST,'COLUMN',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BOM_MST,'COLUMN',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08" t="s">
        <v>15</v>
      </c>
      <c r="D42" s="108"/>
      <c r="E42" s="108"/>
      <c r="F42" s="108"/>
      <c r="G42" s="108"/>
      <c r="H42" s="83" t="s">
        <v>27</v>
      </c>
      <c r="I42" s="8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BOM_MST(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BOM_MST(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BOM_MST(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BOM_MST(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94AC-F51C-45ED-AA5C-8BAFFD8873FF}">
  <dimension ref="A1:AD57"/>
  <sheetViews>
    <sheetView zoomScaleNormal="100" workbookViewId="0">
      <selection activeCell="B32" sqref="B3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33" t="s">
        <v>1</v>
      </c>
      <c r="B1" s="134"/>
      <c r="C1" s="131"/>
      <c r="D1" s="131"/>
      <c r="E1" s="131" t="s">
        <v>20</v>
      </c>
      <c r="F1" s="135" t="s">
        <v>2</v>
      </c>
      <c r="G1" s="135"/>
      <c r="H1" s="136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39" t="s">
        <v>5</v>
      </c>
      <c r="B2" s="140"/>
      <c r="C2" s="131"/>
      <c r="D2" s="131"/>
      <c r="E2" s="131"/>
      <c r="F2" s="137"/>
      <c r="G2" s="137"/>
      <c r="H2" s="138"/>
      <c r="I2" s="1" t="s">
        <v>6</v>
      </c>
      <c r="J2" s="6"/>
      <c r="K2" s="16" t="s">
        <v>7</v>
      </c>
      <c r="L2" s="14"/>
      <c r="M2" s="44"/>
    </row>
    <row r="3" spans="1:30">
      <c r="A3" s="126" t="s">
        <v>0</v>
      </c>
      <c r="B3" s="127"/>
      <c r="C3" s="128"/>
      <c r="D3" s="129"/>
      <c r="E3" s="26" t="s">
        <v>8</v>
      </c>
      <c r="F3" s="130" t="s">
        <v>29</v>
      </c>
      <c r="G3" s="130"/>
      <c r="H3" s="130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STORE_MST ;</v>
      </c>
    </row>
    <row r="4" spans="1:30" ht="16.5" customHeight="1">
      <c r="A4" s="131" t="s">
        <v>12</v>
      </c>
      <c r="B4" s="131"/>
      <c r="C4" s="131"/>
      <c r="D4" s="131"/>
      <c r="E4" s="6" t="s">
        <v>13</v>
      </c>
      <c r="F4" s="132" t="s">
        <v>169</v>
      </c>
      <c r="G4" s="132"/>
      <c r="H4" s="132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15" t="s">
        <v>19</v>
      </c>
      <c r="K6" s="116"/>
      <c r="L6" s="40" t="s">
        <v>26</v>
      </c>
      <c r="M6" s="47"/>
      <c r="N6" s="20" t="str">
        <f>CONCATENATE("CREATE TABLE ",$F$4," (")</f>
        <v>CREATE TABLE STORE_MST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170</v>
      </c>
      <c r="C7" s="94" t="s">
        <v>174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17"/>
      <c r="K7" s="118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STORE_CODE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'창고 코드', 'USER', DBO, 'TABLE', STORE_MST,'COLUMN',STORE_CODE</v>
      </c>
    </row>
    <row r="8" spans="1:30" s="3" customFormat="1">
      <c r="A8" s="35">
        <v>2</v>
      </c>
      <c r="B8" s="94" t="s">
        <v>171</v>
      </c>
      <c r="C8" s="94" t="s">
        <v>175</v>
      </c>
      <c r="D8" s="27" t="s">
        <v>45</v>
      </c>
      <c r="E8" s="97" t="s">
        <v>65</v>
      </c>
      <c r="F8" s="99">
        <v>50</v>
      </c>
      <c r="G8" s="96"/>
      <c r="H8" s="37"/>
      <c r="I8" s="25"/>
      <c r="J8" s="117"/>
      <c r="K8" s="118"/>
      <c r="L8" s="8"/>
      <c r="M8" s="9"/>
      <c r="N8" s="20" t="str">
        <f t="shared" si="0"/>
        <v>STORE_NAME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'창고명', 'USER', DBO, 'TABLE', STORE_MST,'COLUMN',STORE_NAME</v>
      </c>
    </row>
    <row r="9" spans="1:30" s="32" customFormat="1" ht="36">
      <c r="A9" s="35">
        <v>3</v>
      </c>
      <c r="B9" s="94" t="s">
        <v>172</v>
      </c>
      <c r="C9" s="94" t="s">
        <v>176</v>
      </c>
      <c r="D9" s="27" t="s">
        <v>45</v>
      </c>
      <c r="E9" s="97" t="s">
        <v>65</v>
      </c>
      <c r="F9" s="99">
        <v>50</v>
      </c>
      <c r="G9" s="96"/>
      <c r="H9" s="27"/>
      <c r="I9" s="24"/>
      <c r="J9" s="117"/>
      <c r="K9" s="118"/>
      <c r="L9" s="34"/>
      <c r="M9" s="33"/>
      <c r="N9" s="20" t="str">
        <f t="shared" si="0"/>
        <v>STORE_TYPE                     VARCHAR (50)    ,</v>
      </c>
      <c r="O9" s="33"/>
      <c r="U9" s="42" t="str">
        <f t="shared" si="1"/>
        <v>EXEC SP_ADDEXTENDEDPROPERTY 'MS_Description', '창고 타입. 원자재창고 : RS, 반제품창고 : HS, 완제품창고 : FS', 'USER', DBO, 'TABLE', STORE_MST,'COLUMN',STORE_TYPE</v>
      </c>
    </row>
    <row r="10" spans="1:30" s="32" customFormat="1" ht="36">
      <c r="A10" s="35">
        <v>4</v>
      </c>
      <c r="B10" s="94" t="s">
        <v>173</v>
      </c>
      <c r="C10" s="94" t="s">
        <v>177</v>
      </c>
      <c r="D10" s="27" t="s">
        <v>45</v>
      </c>
      <c r="E10" s="97" t="s">
        <v>90</v>
      </c>
      <c r="F10" s="99">
        <v>1</v>
      </c>
      <c r="G10" s="96"/>
      <c r="H10" s="27"/>
      <c r="I10" s="24"/>
      <c r="J10" s="113"/>
      <c r="K10" s="114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FIFO_FLAG                      CHAR (1)    ,</v>
      </c>
      <c r="O10" s="33"/>
      <c r="U10" s="42" t="str">
        <f t="shared" si="1"/>
        <v>EXEC SP_ADDEXTENDEDPROPERTY 'MS_Description', '선입선출여부. 미선입선출 : null, 선입선출 : 'Y'', 'USER', DBO, 'TABLE', STORE_MST,'COLUMN',FIFO_FLAG</v>
      </c>
    </row>
    <row r="11" spans="1:30" s="32" customFormat="1">
      <c r="A11" s="35">
        <v>5</v>
      </c>
      <c r="B11" s="94" t="s">
        <v>51</v>
      </c>
      <c r="C11" s="94" t="s">
        <v>60</v>
      </c>
      <c r="D11" s="27" t="s">
        <v>45</v>
      </c>
      <c r="E11" s="97" t="s">
        <v>66</v>
      </c>
      <c r="F11" s="96"/>
      <c r="G11" s="96"/>
      <c r="H11" s="27"/>
      <c r="I11" s="24"/>
      <c r="J11" s="113"/>
      <c r="K11" s="114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STORE_MST,'COLUMN',CREATE_TIME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27"/>
      <c r="E12" s="97" t="s">
        <v>65</v>
      </c>
      <c r="F12" s="99">
        <v>50</v>
      </c>
      <c r="G12" s="96"/>
      <c r="H12" s="27"/>
      <c r="I12" s="24"/>
      <c r="J12" s="113"/>
      <c r="K12" s="114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STORE_MST,'COLUMN',CREATE_USER_ID</v>
      </c>
    </row>
    <row r="13" spans="1:30" s="32" customFormat="1">
      <c r="A13" s="35"/>
      <c r="B13" s="94" t="s">
        <v>53</v>
      </c>
      <c r="C13" s="94" t="s">
        <v>62</v>
      </c>
      <c r="D13" s="27"/>
      <c r="E13" s="97" t="s">
        <v>66</v>
      </c>
      <c r="F13" s="96"/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STORE_MST,'COLUMN',UPDATE_TIME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27"/>
      <c r="E14" s="97" t="s">
        <v>65</v>
      </c>
      <c r="F14" s="99">
        <v>50</v>
      </c>
      <c r="G14" s="96"/>
      <c r="H14" s="27"/>
      <c r="I14" s="24"/>
      <c r="J14" s="113"/>
      <c r="K14" s="114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STORE_MST,'COLUMN',UPDATE_USER_ID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13"/>
      <c r="K15" s="114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STORE_MST,'COLUMN',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13"/>
      <c r="K16" s="114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STORE_MST,'COLUMN',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13"/>
      <c r="K17" s="114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STORE_MST,'COLUMN',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13"/>
      <c r="K18" s="114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STORE_MST,'COLUMN',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STORE_MST,'COLUMN',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STORE_MST,'COLUMN',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STORE_MST,'COLUMN',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STORE_MST,'COLUMN',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STORE_MST,'COLUMN',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STORE_MST,'COLUMN',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08" t="s">
        <v>15</v>
      </c>
      <c r="D42" s="108"/>
      <c r="E42" s="108"/>
      <c r="F42" s="108"/>
      <c r="G42" s="108"/>
      <c r="H42" s="83" t="s">
        <v>27</v>
      </c>
      <c r="I42" s="83" t="s">
        <v>17</v>
      </c>
      <c r="J42" s="109" t="s">
        <v>19</v>
      </c>
      <c r="K42" s="110"/>
      <c r="L42" s="111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12" t="s">
        <v>35</v>
      </c>
      <c r="D43" s="112"/>
      <c r="E43" s="112"/>
      <c r="F43" s="112"/>
      <c r="G43" s="112"/>
      <c r="H43" s="7"/>
      <c r="I43" s="35"/>
      <c r="J43" s="105"/>
      <c r="K43" s="106"/>
      <c r="L43" s="107"/>
      <c r="M43" s="50"/>
      <c r="N43" s="22" t="str">
        <f>CONCATENATE("CREATE ", IF(H43&lt;&gt;"", "UNIQUE ", ""),"INDEX ", B43, " ON ", $F$4, "( ",C43, " ) " )</f>
        <v xml:space="preserve">CREATE INDEX IX_CONSENT_MST_PK ON STORE_MST( CONSENT_MST_RID ) </v>
      </c>
      <c r="O43" s="4"/>
    </row>
    <row r="44" spans="1:21" s="2" customFormat="1" ht="13.5">
      <c r="A44" s="64">
        <v>2</v>
      </c>
      <c r="B44" s="65" t="s">
        <v>38</v>
      </c>
      <c r="C44" s="104" t="s">
        <v>36</v>
      </c>
      <c r="D44" s="104"/>
      <c r="E44" s="104"/>
      <c r="F44" s="104"/>
      <c r="G44" s="104"/>
      <c r="H44" s="7"/>
      <c r="I44" s="35"/>
      <c r="J44" s="105"/>
      <c r="K44" s="106"/>
      <c r="L44" s="107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STORE_MST( USE_YN ) </v>
      </c>
      <c r="O44" s="4"/>
    </row>
    <row r="45" spans="1:21" s="2" customFormat="1" ht="13.5">
      <c r="A45" s="64">
        <v>3</v>
      </c>
      <c r="B45" s="65" t="s">
        <v>39</v>
      </c>
      <c r="C45" s="104" t="s">
        <v>44</v>
      </c>
      <c r="D45" s="104"/>
      <c r="E45" s="104"/>
      <c r="F45" s="104"/>
      <c r="G45" s="104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STORE_MST(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04" t="s">
        <v>41</v>
      </c>
      <c r="D46" s="104"/>
      <c r="E46" s="104"/>
      <c r="F46" s="104"/>
      <c r="G46" s="104"/>
      <c r="H46" s="7"/>
      <c r="I46" s="35"/>
      <c r="J46" s="105"/>
      <c r="K46" s="106"/>
      <c r="L46" s="107"/>
      <c r="M46" s="50"/>
      <c r="N46" s="22" t="str">
        <f t="shared" si="2"/>
        <v xml:space="preserve">CREATE INDEX IX_CONSENT_MST_03 ON STORE_MST(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SALES_ORDER_MST</vt:lpstr>
      <vt:lpstr>SHIP_LOT_HIS</vt:lpstr>
      <vt:lpstr>PURCHASE_ORDER_MST</vt:lpstr>
      <vt:lpstr>WORK_ORDER_MST</vt:lpstr>
      <vt:lpstr>OPERATION_MST</vt:lpstr>
      <vt:lpstr>PRODUCT_MST</vt:lpstr>
      <vt:lpstr>PRODUCT_OPERATION_REL</vt:lpstr>
      <vt:lpstr>BOM</vt:lpstr>
      <vt:lpstr>STORE_MST</vt:lpstr>
      <vt:lpstr>SAFE_STOCK_MST</vt:lpstr>
      <vt:lpstr>EQUIPMENT_MST</vt:lpstr>
      <vt:lpstr>EQUIPMENT_OPERATION_REL</vt:lpstr>
      <vt:lpstr>INSPECT_ITEM_MST</vt:lpstr>
      <vt:lpstr>INSPECT_ITEM_OPERATION_REL</vt:lpstr>
      <vt:lpstr>USER_GROUP_MST</vt:lpstr>
      <vt:lpstr>USER_MST</vt:lpstr>
      <vt:lpstr>FUNCTION_MST</vt:lpstr>
      <vt:lpstr>FUNCTION_USER_GROUP_REL</vt:lpstr>
      <vt:lpstr>CODE_TABLE_MST</vt:lpstr>
      <vt:lpstr>CODE_DATA_MST</vt:lpstr>
      <vt:lpstr>MESSAGE_MST</vt:lpstr>
      <vt:lpstr>DICTIONARY_MST</vt:lpstr>
      <vt:lpstr>LOT_STS</vt:lpstr>
      <vt:lpstr>LOT_HIS</vt:lpstr>
      <vt:lpstr>LOT_DEFECT_HIS</vt:lpstr>
      <vt:lpstr>LOT_INSPECT_HIS</vt:lpstr>
      <vt:lpstr>LOT_MATERIAL_HIS</vt:lpstr>
      <vt:lpstr>LOT_END_HIS</vt:lpstr>
      <vt:lpstr>EQUIP_DOWN_HIS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user</cp:lastModifiedBy>
  <dcterms:created xsi:type="dcterms:W3CDTF">2015-05-10T10:41:37Z</dcterms:created>
  <dcterms:modified xsi:type="dcterms:W3CDTF">2021-12-21T19:44:26Z</dcterms:modified>
</cp:coreProperties>
</file>