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8ec3f70f1f0f60/Dokumente/Daten/Eisenbahn/Arduino/NmraDCC-Projects/zDecoder/doc/"/>
    </mc:Choice>
  </mc:AlternateContent>
  <xr:revisionPtr revIDLastSave="140" documentId="8_{5FF5B853-2CE4-4A1E-B693-4563843E4CC3}" xr6:coauthVersionLast="47" xr6:coauthVersionMax="47" xr10:uidLastSave="{FE839DDD-925A-431C-BDB8-46E27EACB10C}"/>
  <bookViews>
    <workbookView xWindow="28680" yWindow="-120" windowWidth="29040" windowHeight="17520" activeTab="1" xr2:uid="{479663EB-0BF7-4A57-8BD7-55DB184B24F6}"/>
  </bookViews>
  <sheets>
    <sheet name="Tabelle1" sheetId="1" r:id="rId1"/>
    <sheet name="Kost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2" l="1"/>
  <c r="D27" i="1"/>
  <c r="D29" i="1" s="1"/>
</calcChain>
</file>

<file path=xl/sharedStrings.xml><?xml version="1.0" encoding="utf-8"?>
<sst xmlns="http://schemas.openxmlformats.org/spreadsheetml/2006/main" count="140" uniqueCount="58">
  <si>
    <t>ESP1</t>
  </si>
  <si>
    <t>ESP32 NodeMCU</t>
  </si>
  <si>
    <t>IC1</t>
  </si>
  <si>
    <t>IC2</t>
  </si>
  <si>
    <t>ULN2803</t>
  </si>
  <si>
    <t>IC3</t>
  </si>
  <si>
    <t>R1</t>
  </si>
  <si>
    <t>R2</t>
  </si>
  <si>
    <t>C1</t>
  </si>
  <si>
    <t>LED1</t>
  </si>
  <si>
    <t>B1</t>
  </si>
  <si>
    <t>J1</t>
  </si>
  <si>
    <t>X1</t>
  </si>
  <si>
    <t>X2</t>
  </si>
  <si>
    <t>X3</t>
  </si>
  <si>
    <t>X4</t>
  </si>
  <si>
    <t>X5</t>
  </si>
  <si>
    <t>X6</t>
  </si>
  <si>
    <t>PCB</t>
  </si>
  <si>
    <t>ebay</t>
  </si>
  <si>
    <t>6N137</t>
  </si>
  <si>
    <t>DG240 2,54-8</t>
  </si>
  <si>
    <t>Reichelt</t>
  </si>
  <si>
    <t>DG240 2,54-2</t>
  </si>
  <si>
    <t>B80R DIO</t>
  </si>
  <si>
    <t>Bei Bestellung von 20Stk</t>
  </si>
  <si>
    <t>Total</t>
  </si>
  <si>
    <t>Preis pro Ausgang</t>
  </si>
  <si>
    <t>PCBParts</t>
  </si>
  <si>
    <t>ohne Servoausgänge bestückt</t>
  </si>
  <si>
    <t>IC Sockel</t>
  </si>
  <si>
    <t>GS 8 </t>
  </si>
  <si>
    <t>GS 16</t>
  </si>
  <si>
    <t>IC4</t>
  </si>
  <si>
    <t>DC/DC Wandler TSR 1-2450</t>
  </si>
  <si>
    <t>Buchsenleiste</t>
  </si>
  <si>
    <t>2200u 35V</t>
  </si>
  <si>
    <t>TSR 1-2450</t>
  </si>
  <si>
    <t>MPE 087-1-003</t>
  </si>
  <si>
    <t>green 3mm</t>
  </si>
  <si>
    <t>OK1</t>
  </si>
  <si>
    <t>4.7k</t>
  </si>
  <si>
    <t>1k5</t>
  </si>
  <si>
    <t>R3</t>
  </si>
  <si>
    <t>10k</t>
  </si>
  <si>
    <t>RESET</t>
  </si>
  <si>
    <t>MPE 087-1-002</t>
  </si>
  <si>
    <t>reichelt</t>
  </si>
  <si>
    <t>Printplatte</t>
  </si>
  <si>
    <t>Lieferant</t>
  </si>
  <si>
    <t>Bestellnummer</t>
  </si>
  <si>
    <t>Bauteil</t>
  </si>
  <si>
    <t>F1</t>
  </si>
  <si>
    <t>U90 XEAA</t>
  </si>
  <si>
    <t>C2</t>
  </si>
  <si>
    <t>10u MLCC</t>
  </si>
  <si>
    <t>C3</t>
  </si>
  <si>
    <t>100n MLCC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</si>
</sst>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CHF&quot;\ * #,##0.00_ ;_ &quot;CHF&quot;\ * \-#,##0.00_ ;_ &quot;CHF&quot;\ * &quot;-&quot;??_ ;_ @_ "/>
    <numFmt numFmtId="164" formatCode="_ [$CHF-807]\ * #,##0.00_ ;_ [$CHF-807]\ * \-#,##0.00_ ;_ [$CHF-807]\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164" fontId="0" fillId="0" borderId="0" xfId="0" applyNumberFormat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AF603-5B0A-446A-A66D-027EA2EFF684}">
  <sheetPr>
    <pageSetUpPr fitToPage="1"/>
  </sheetPr>
  <dimension ref="A2:E33"/>
  <sheetViews>
    <sheetView workbookViewId="0">
      <selection activeCell="A21" sqref="A21:XFD24"/>
    </sheetView>
  </sheetViews>
  <sheetFormatPr baseColWidth="10" defaultRowHeight="15" x14ac:dyDescent="0.25"/>
  <cols>
    <col min="2" max="2" width="30" customWidth="1"/>
    <col min="3" max="3" width="21.7109375" customWidth="1"/>
    <col min="4" max="4" width="11.42578125" style="1"/>
    <col min="5" max="5" width="22.85546875" bestFit="1" customWidth="1"/>
  </cols>
  <sheetData>
    <row r="2" spans="1:5" x14ac:dyDescent="0.25">
      <c r="A2" t="s">
        <v>18</v>
      </c>
      <c r="C2" t="s">
        <v>28</v>
      </c>
      <c r="D2" s="1">
        <v>3.5</v>
      </c>
      <c r="E2" t="s">
        <v>25</v>
      </c>
    </row>
    <row r="3" spans="1:5" x14ac:dyDescent="0.25">
      <c r="A3" t="s">
        <v>0</v>
      </c>
      <c r="B3" t="s">
        <v>1</v>
      </c>
      <c r="C3" t="s">
        <v>19</v>
      </c>
      <c r="D3" s="1">
        <v>4.7</v>
      </c>
    </row>
    <row r="4" spans="1:5" x14ac:dyDescent="0.25">
      <c r="A4" t="s">
        <v>2</v>
      </c>
      <c r="B4" t="s">
        <v>20</v>
      </c>
      <c r="C4" t="s">
        <v>19</v>
      </c>
      <c r="D4" s="1">
        <v>0.15</v>
      </c>
    </row>
    <row r="5" spans="1:5" x14ac:dyDescent="0.25">
      <c r="A5" t="s">
        <v>3</v>
      </c>
      <c r="B5" t="s">
        <v>4</v>
      </c>
      <c r="C5" t="s">
        <v>19</v>
      </c>
      <c r="D5" s="1">
        <v>0.4</v>
      </c>
    </row>
    <row r="6" spans="1:5" x14ac:dyDescent="0.25">
      <c r="A6" t="s">
        <v>5</v>
      </c>
      <c r="B6" t="s">
        <v>4</v>
      </c>
      <c r="C6" t="s">
        <v>19</v>
      </c>
      <c r="D6" s="1">
        <v>0.4</v>
      </c>
    </row>
    <row r="7" spans="1:5" x14ac:dyDescent="0.25">
      <c r="A7" t="s">
        <v>33</v>
      </c>
      <c r="B7" t="s">
        <v>34</v>
      </c>
      <c r="C7" t="s">
        <v>22</v>
      </c>
      <c r="D7" s="1">
        <v>5.2</v>
      </c>
    </row>
    <row r="8" spans="1:5" x14ac:dyDescent="0.25">
      <c r="A8" t="s">
        <v>6</v>
      </c>
      <c r="D8" s="1">
        <v>0.05</v>
      </c>
    </row>
    <row r="9" spans="1:5" x14ac:dyDescent="0.25">
      <c r="A9" t="s">
        <v>7</v>
      </c>
      <c r="D9" s="1">
        <v>0.05</v>
      </c>
    </row>
    <row r="10" spans="1:5" x14ac:dyDescent="0.25">
      <c r="A10" t="s">
        <v>8</v>
      </c>
      <c r="D10" s="1">
        <v>1</v>
      </c>
    </row>
    <row r="11" spans="1:5" x14ac:dyDescent="0.25">
      <c r="A11" t="s">
        <v>9</v>
      </c>
      <c r="D11" s="1">
        <v>0.05</v>
      </c>
    </row>
    <row r="12" spans="1:5" x14ac:dyDescent="0.25">
      <c r="A12" t="s">
        <v>10</v>
      </c>
      <c r="B12" t="s">
        <v>24</v>
      </c>
      <c r="C12" t="s">
        <v>22</v>
      </c>
      <c r="D12" s="1">
        <v>0.3</v>
      </c>
    </row>
    <row r="13" spans="1:5" x14ac:dyDescent="0.25">
      <c r="A13" t="s">
        <v>11</v>
      </c>
      <c r="D13" s="1">
        <v>0.1</v>
      </c>
    </row>
    <row r="14" spans="1:5" x14ac:dyDescent="0.25">
      <c r="A14" t="s">
        <v>12</v>
      </c>
      <c r="B14" t="s">
        <v>21</v>
      </c>
      <c r="C14" t="s">
        <v>22</v>
      </c>
      <c r="D14" s="1">
        <v>1.6</v>
      </c>
    </row>
    <row r="15" spans="1:5" x14ac:dyDescent="0.25">
      <c r="A15" t="s">
        <v>13</v>
      </c>
      <c r="B15" t="s">
        <v>21</v>
      </c>
      <c r="C15" t="s">
        <v>22</v>
      </c>
      <c r="D15" s="1">
        <v>1.6</v>
      </c>
    </row>
    <row r="16" spans="1:5" x14ac:dyDescent="0.25">
      <c r="A16" t="s">
        <v>14</v>
      </c>
      <c r="B16" t="s">
        <v>21</v>
      </c>
      <c r="C16" t="s">
        <v>22</v>
      </c>
      <c r="D16" s="1">
        <v>1.6</v>
      </c>
    </row>
    <row r="17" spans="1:4" x14ac:dyDescent="0.25">
      <c r="A17" t="s">
        <v>15</v>
      </c>
      <c r="B17" t="s">
        <v>21</v>
      </c>
      <c r="C17" t="s">
        <v>22</v>
      </c>
      <c r="D17" s="1">
        <v>1.6</v>
      </c>
    </row>
    <row r="18" spans="1:4" x14ac:dyDescent="0.25">
      <c r="A18" t="s">
        <v>16</v>
      </c>
      <c r="B18" t="s">
        <v>23</v>
      </c>
      <c r="C18" t="s">
        <v>22</v>
      </c>
      <c r="D18" s="1">
        <v>0.5</v>
      </c>
    </row>
    <row r="19" spans="1:4" x14ac:dyDescent="0.25">
      <c r="A19" t="s">
        <v>17</v>
      </c>
      <c r="B19" t="s">
        <v>23</v>
      </c>
      <c r="C19" t="s">
        <v>22</v>
      </c>
      <c r="D19" s="1">
        <v>0.5</v>
      </c>
    </row>
    <row r="21" spans="1:4" x14ac:dyDescent="0.25">
      <c r="A21" t="s">
        <v>30</v>
      </c>
      <c r="B21" t="s">
        <v>31</v>
      </c>
      <c r="C21" t="s">
        <v>22</v>
      </c>
      <c r="D21" s="1">
        <v>0.05</v>
      </c>
    </row>
    <row r="22" spans="1:4" x14ac:dyDescent="0.25">
      <c r="A22" t="s">
        <v>30</v>
      </c>
      <c r="B22" t="s">
        <v>32</v>
      </c>
      <c r="C22" t="s">
        <v>22</v>
      </c>
      <c r="D22" s="1">
        <v>0.1</v>
      </c>
    </row>
    <row r="23" spans="1:4" x14ac:dyDescent="0.25">
      <c r="A23" t="s">
        <v>30</v>
      </c>
      <c r="B23" t="s">
        <v>32</v>
      </c>
      <c r="C23" t="s">
        <v>22</v>
      </c>
      <c r="D23" s="1">
        <v>0.1</v>
      </c>
    </row>
    <row r="24" spans="1:4" x14ac:dyDescent="0.25">
      <c r="A24" t="s">
        <v>35</v>
      </c>
      <c r="C24" t="s">
        <v>22</v>
      </c>
      <c r="D24" s="1">
        <v>2</v>
      </c>
    </row>
    <row r="27" spans="1:4" x14ac:dyDescent="0.25">
      <c r="B27" t="s">
        <v>26</v>
      </c>
      <c r="D27" s="1">
        <f>SUM(D2:D26)</f>
        <v>25.550000000000011</v>
      </c>
    </row>
    <row r="29" spans="1:4" x14ac:dyDescent="0.25">
      <c r="B29" t="s">
        <v>27</v>
      </c>
      <c r="D29" s="1">
        <f>D27/16</f>
        <v>1.5968750000000007</v>
      </c>
    </row>
    <row r="33" spans="2:2" x14ac:dyDescent="0.25">
      <c r="B33" t="s">
        <v>29</v>
      </c>
    </row>
  </sheetData>
  <pageMargins left="0.7" right="0.7" top="0.78740157499999996" bottom="0.78740157499999996" header="0.3" footer="0.3"/>
  <pageSetup paperSize="9" scale="8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F4CFE-03D3-4C63-9C2A-8879369F4B33}">
  <dimension ref="A1:D30"/>
  <sheetViews>
    <sheetView tabSelected="1" workbookViewId="0">
      <selection activeCell="B34" sqref="B34"/>
    </sheetView>
  </sheetViews>
  <sheetFormatPr baseColWidth="10" defaultRowHeight="15" x14ac:dyDescent="0.25"/>
  <cols>
    <col min="1" max="1" width="13.42578125" bestFit="1" customWidth="1"/>
    <col min="2" max="2" width="28.85546875" customWidth="1"/>
    <col min="3" max="3" width="16.28515625" bestFit="1" customWidth="1"/>
    <col min="4" max="4" width="11.42578125" style="2"/>
  </cols>
  <sheetData>
    <row r="1" spans="1:4" x14ac:dyDescent="0.25">
      <c r="A1" t="s">
        <v>51</v>
      </c>
      <c r="B1" t="s">
        <v>50</v>
      </c>
      <c r="C1" t="s">
        <v>49</v>
      </c>
    </row>
    <row r="2" spans="1:4" x14ac:dyDescent="0.25">
      <c r="A2" t="s">
        <v>48</v>
      </c>
      <c r="C2" t="s">
        <v>18</v>
      </c>
      <c r="D2" s="2">
        <v>4.5</v>
      </c>
    </row>
    <row r="3" spans="1:4" x14ac:dyDescent="0.25">
      <c r="A3" t="s">
        <v>52</v>
      </c>
      <c r="B3" t="s">
        <v>53</v>
      </c>
      <c r="C3" t="s">
        <v>19</v>
      </c>
      <c r="D3" s="2">
        <v>0.2</v>
      </c>
    </row>
    <row r="4" spans="1:4" x14ac:dyDescent="0.25">
      <c r="A4" t="s">
        <v>10</v>
      </c>
      <c r="B4" t="s">
        <v>24</v>
      </c>
      <c r="C4" t="s">
        <v>47</v>
      </c>
      <c r="D4" s="2">
        <v>0.3</v>
      </c>
    </row>
    <row r="5" spans="1:4" x14ac:dyDescent="0.25">
      <c r="A5" t="s">
        <v>8</v>
      </c>
      <c r="B5" t="s">
        <v>36</v>
      </c>
      <c r="C5" t="s">
        <v>19</v>
      </c>
      <c r="D5" s="2">
        <v>1</v>
      </c>
    </row>
    <row r="6" spans="1:4" x14ac:dyDescent="0.25">
      <c r="A6" t="s">
        <v>54</v>
      </c>
      <c r="B6" t="s">
        <v>55</v>
      </c>
      <c r="C6" t="s">
        <v>19</v>
      </c>
      <c r="D6" s="2">
        <v>0.1</v>
      </c>
    </row>
    <row r="7" spans="1:4" x14ac:dyDescent="0.25">
      <c r="A7" t="s">
        <v>56</v>
      </c>
      <c r="B7" t="s">
        <v>57</v>
      </c>
      <c r="C7" t="s">
        <v>19</v>
      </c>
      <c r="D7" s="2">
        <v>0.1</v>
      </c>
    </row>
    <row r="8" spans="1:4" x14ac:dyDescent="0.25">
      <c r="A8" t="s">
        <v>0</v>
      </c>
      <c r="B8" t="s">
        <v>1</v>
      </c>
      <c r="C8" t="s">
        <v>19</v>
      </c>
      <c r="D8" s="2">
        <v>4.7</v>
      </c>
    </row>
    <row r="9" spans="1:4" x14ac:dyDescent="0.25">
      <c r="A9" t="s">
        <v>2</v>
      </c>
      <c r="B9" t="s">
        <v>37</v>
      </c>
      <c r="C9" t="s">
        <v>47</v>
      </c>
      <c r="D9" s="2">
        <v>5.2</v>
      </c>
    </row>
    <row r="10" spans="1:4" x14ac:dyDescent="0.25">
      <c r="A10" t="s">
        <v>3</v>
      </c>
      <c r="B10" t="s">
        <v>4</v>
      </c>
      <c r="C10" t="s">
        <v>19</v>
      </c>
      <c r="D10" s="2">
        <v>0.4</v>
      </c>
    </row>
    <row r="11" spans="1:4" x14ac:dyDescent="0.25">
      <c r="A11" t="s">
        <v>5</v>
      </c>
      <c r="B11" t="s">
        <v>4</v>
      </c>
      <c r="C11" t="s">
        <v>19</v>
      </c>
      <c r="D11" s="2">
        <v>0.4</v>
      </c>
    </row>
    <row r="12" spans="1:4" x14ac:dyDescent="0.25">
      <c r="A12" t="s">
        <v>11</v>
      </c>
      <c r="B12" t="s">
        <v>38</v>
      </c>
      <c r="C12" t="s">
        <v>19</v>
      </c>
      <c r="D12" s="2">
        <v>0.1</v>
      </c>
    </row>
    <row r="13" spans="1:4" x14ac:dyDescent="0.25">
      <c r="A13" t="s">
        <v>9</v>
      </c>
      <c r="B13" t="s">
        <v>39</v>
      </c>
      <c r="C13" t="s">
        <v>19</v>
      </c>
      <c r="D13" s="2">
        <v>0.15</v>
      </c>
    </row>
    <row r="14" spans="1:4" x14ac:dyDescent="0.25">
      <c r="A14" t="s">
        <v>40</v>
      </c>
      <c r="B14" t="s">
        <v>20</v>
      </c>
      <c r="C14" t="s">
        <v>19</v>
      </c>
      <c r="D14" s="2">
        <v>0.3</v>
      </c>
    </row>
    <row r="15" spans="1:4" x14ac:dyDescent="0.25">
      <c r="A15" t="s">
        <v>6</v>
      </c>
      <c r="B15" t="s">
        <v>41</v>
      </c>
      <c r="C15" t="s">
        <v>19</v>
      </c>
      <c r="D15" s="2">
        <v>0.1</v>
      </c>
    </row>
    <row r="16" spans="1:4" x14ac:dyDescent="0.25">
      <c r="A16" t="s">
        <v>7</v>
      </c>
      <c r="B16" t="s">
        <v>42</v>
      </c>
      <c r="C16" t="s">
        <v>19</v>
      </c>
      <c r="D16" s="2">
        <v>0.1</v>
      </c>
    </row>
    <row r="17" spans="1:4" x14ac:dyDescent="0.25">
      <c r="A17" t="s">
        <v>43</v>
      </c>
      <c r="B17" t="s">
        <v>44</v>
      </c>
      <c r="C17" t="s">
        <v>19</v>
      </c>
      <c r="D17" s="2">
        <v>0.1</v>
      </c>
    </row>
    <row r="18" spans="1:4" x14ac:dyDescent="0.25">
      <c r="A18" t="s">
        <v>45</v>
      </c>
      <c r="B18" t="s">
        <v>46</v>
      </c>
      <c r="C18" t="s">
        <v>19</v>
      </c>
      <c r="D18" s="2">
        <v>0.1</v>
      </c>
    </row>
    <row r="19" spans="1:4" x14ac:dyDescent="0.25">
      <c r="A19" t="s">
        <v>12</v>
      </c>
      <c r="B19" t="s">
        <v>21</v>
      </c>
      <c r="C19" t="s">
        <v>47</v>
      </c>
      <c r="D19" s="2">
        <v>1.4</v>
      </c>
    </row>
    <row r="20" spans="1:4" x14ac:dyDescent="0.25">
      <c r="A20" t="s">
        <v>13</v>
      </c>
      <c r="B20" t="s">
        <v>21</v>
      </c>
      <c r="C20" t="s">
        <v>47</v>
      </c>
      <c r="D20" s="2">
        <v>1.4</v>
      </c>
    </row>
    <row r="21" spans="1:4" x14ac:dyDescent="0.25">
      <c r="A21" t="s">
        <v>14</v>
      </c>
      <c r="B21" t="s">
        <v>21</v>
      </c>
      <c r="C21" t="s">
        <v>47</v>
      </c>
      <c r="D21" s="2">
        <v>1.4</v>
      </c>
    </row>
    <row r="22" spans="1:4" x14ac:dyDescent="0.25">
      <c r="A22" t="s">
        <v>15</v>
      </c>
      <c r="B22" t="s">
        <v>21</v>
      </c>
      <c r="C22" t="s">
        <v>47</v>
      </c>
      <c r="D22" s="2">
        <v>1.4</v>
      </c>
    </row>
    <row r="23" spans="1:4" x14ac:dyDescent="0.25">
      <c r="A23" t="s">
        <v>16</v>
      </c>
      <c r="B23" t="s">
        <v>23</v>
      </c>
      <c r="C23" t="s">
        <v>47</v>
      </c>
      <c r="D23" s="2">
        <v>0.5</v>
      </c>
    </row>
    <row r="24" spans="1:4" x14ac:dyDescent="0.25">
      <c r="A24" t="s">
        <v>17</v>
      </c>
      <c r="B24" t="s">
        <v>23</v>
      </c>
      <c r="C24" t="s">
        <v>47</v>
      </c>
      <c r="D24" s="2">
        <v>0.5</v>
      </c>
    </row>
    <row r="25" spans="1:4" x14ac:dyDescent="0.25">
      <c r="A25" t="s">
        <v>30</v>
      </c>
      <c r="B25" t="s">
        <v>31</v>
      </c>
      <c r="C25" t="s">
        <v>22</v>
      </c>
      <c r="D25" s="1">
        <v>0.05</v>
      </c>
    </row>
    <row r="26" spans="1:4" x14ac:dyDescent="0.25">
      <c r="A26" t="s">
        <v>30</v>
      </c>
      <c r="B26" t="s">
        <v>32</v>
      </c>
      <c r="C26" t="s">
        <v>22</v>
      </c>
      <c r="D26" s="1">
        <v>0.1</v>
      </c>
    </row>
    <row r="27" spans="1:4" x14ac:dyDescent="0.25">
      <c r="A27" t="s">
        <v>30</v>
      </c>
      <c r="B27" t="s">
        <v>32</v>
      </c>
      <c r="C27" t="s">
        <v>22</v>
      </c>
      <c r="D27" s="1">
        <v>0.1</v>
      </c>
    </row>
    <row r="28" spans="1:4" x14ac:dyDescent="0.25">
      <c r="A28" t="s">
        <v>35</v>
      </c>
      <c r="C28" t="s">
        <v>22</v>
      </c>
      <c r="D28" s="1">
        <v>2</v>
      </c>
    </row>
    <row r="30" spans="1:4" x14ac:dyDescent="0.25">
      <c r="D30" s="2">
        <f>SUM(D2:D28)</f>
        <v>26.7</v>
      </c>
    </row>
  </sheetData>
  <pageMargins left="0.7" right="0.7" top="0.78740157499999996" bottom="0.78740157499999996" header="0.3" footer="0.3"/>
</worksheet>
</file>

<file path=docMetadata/LabelInfo.xml><?xml version="1.0" encoding="utf-8"?>
<clbl:labelList xmlns:clbl="http://schemas.microsoft.com/office/2020/mipLabelMetadata">
  <clbl:label id="{2e1fccfb-80ca-4fe1-a574-1516544edb53}" enabled="1" method="Standard" siteId="{364e5b87-c1c7-420d-9bee-c35d19b557a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Kosten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Zogg Andreas, INI-CIT-OAM</dc:creator>
  <cp:lastModifiedBy>Andreas Zogg</cp:lastModifiedBy>
  <cp:lastPrinted>2023-10-27T14:13:06Z</cp:lastPrinted>
  <dcterms:created xsi:type="dcterms:W3CDTF">2023-10-27T05:41:37Z</dcterms:created>
  <dcterms:modified xsi:type="dcterms:W3CDTF">2023-11-19T06:08:19Z</dcterms:modified>
</cp:coreProperties>
</file>