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rading\"/>
    </mc:Choice>
  </mc:AlternateContent>
  <bookViews>
    <workbookView xWindow="0" yWindow="0" windowWidth="28800" windowHeight="12435" activeTab="1"/>
  </bookViews>
  <sheets>
    <sheet name="Sheet1" sheetId="1" r:id="rId1"/>
    <sheet name="Info" sheetId="2" r:id="rId2"/>
    <sheet name="Vocabul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B5" i="1"/>
  <c r="D7" i="1" s="1"/>
  <c r="D9" i="1" l="1"/>
</calcChain>
</file>

<file path=xl/sharedStrings.xml><?xml version="1.0" encoding="utf-8"?>
<sst xmlns="http://schemas.openxmlformats.org/spreadsheetml/2006/main" count="58" uniqueCount="57">
  <si>
    <t>Acquisition Date</t>
  </si>
  <si>
    <t>Quantity</t>
  </si>
  <si>
    <t>Unit Cost ($)</t>
  </si>
  <si>
    <t>Cost Basis ($)</t>
  </si>
  <si>
    <t>07/24/2015 (Short Term)</t>
  </si>
  <si>
    <t>sum</t>
  </si>
  <si>
    <t>price</t>
  </si>
  <si>
    <t>P/L</t>
  </si>
  <si>
    <t>value</t>
  </si>
  <si>
    <t>Competitors (size, revenue, past stock performance, M/A, etc)</t>
  </si>
  <si>
    <t>Positive Catalysts</t>
  </si>
  <si>
    <t>Negative factors</t>
  </si>
  <si>
    <t>Insiders</t>
  </si>
  <si>
    <t>Institutions</t>
  </si>
  <si>
    <t>Analysts</t>
  </si>
  <si>
    <t>Earnings</t>
  </si>
  <si>
    <t>Litigation?</t>
  </si>
  <si>
    <t>Recent news</t>
  </si>
  <si>
    <t>Plot vs SPX, beta</t>
  </si>
  <si>
    <t>volatility</t>
  </si>
  <si>
    <t>Headquarter</t>
  </si>
  <si>
    <t>Company history</t>
  </si>
  <si>
    <t>main lines of business</t>
  </si>
  <si>
    <t>Supply chain</t>
  </si>
  <si>
    <t>market cap</t>
  </si>
  <si>
    <t>debt ratio over assets</t>
  </si>
  <si>
    <t>default prob</t>
  </si>
  <si>
    <t>Dividend</t>
  </si>
  <si>
    <t>Next ER date</t>
  </si>
  <si>
    <t>52 week L/H</t>
  </si>
  <si>
    <t>Upcoming events</t>
  </si>
  <si>
    <t>167B</t>
  </si>
  <si>
    <t>86, 123</t>
  </si>
  <si>
    <t>Foster City, CA</t>
  </si>
  <si>
    <t>employees</t>
  </si>
  <si>
    <t>HIV, liver, cardiovascular, respiratory</t>
  </si>
  <si>
    <t>hepatitis C drugs Sovaldi and Harvoni</t>
  </si>
  <si>
    <t>10B cash</t>
  </si>
  <si>
    <t>litigation, buying wrong company</t>
  </si>
  <si>
    <t>mixed buy, most sell</t>
  </si>
  <si>
    <t>90% to 96% from April</t>
  </si>
  <si>
    <t>21/4/1, PT 128</t>
  </si>
  <si>
    <t>both beat</t>
  </si>
  <si>
    <t>25% - 30%</t>
  </si>
  <si>
    <t>with merck and abbvie</t>
  </si>
  <si>
    <t xml:space="preserve"> http://www.fool.com/investing/general/2015/04/18/what-could-possibly-go-wrong-with-gilead-sciences.aspx</t>
  </si>
  <si>
    <t>merck 164B, abbvie 114B</t>
  </si>
  <si>
    <t>1987; 28 years ago</t>
  </si>
  <si>
    <t>Balm of Gilead was a rare perfume used medicinally, that was mentioned in the Bible, and named for the region of Gilead where it was produced. The expression stems from William Tyndale's language in the King James Bible of 1611, and has come to signify a universal cure in figurative speech. </t>
  </si>
  <si>
    <t>https://en.wikipedia.org/wiki/Gilead_Sciences contains products, pipelines information.</t>
  </si>
  <si>
    <t>Need to do research</t>
  </si>
  <si>
    <t>ER transcript</t>
  </si>
  <si>
    <t>HCV</t>
  </si>
  <si>
    <t>Hepatitis C Virus</t>
  </si>
  <si>
    <t>Viekira Pak, the HCV drug from AbbVie</t>
  </si>
  <si>
    <t>P/E ratio</t>
  </si>
  <si>
    <t>10, 12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</si>
</sst>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sz val="8"/>
      <color rgb="FF333333"/>
      <name val="Arial"/>
      <family val="2"/>
    </font>
    <font>
      <u/>
      <sz val="11"/>
      <color theme="10"/>
      <name val="Calibri"/>
      <family val="2"/>
      <scheme val="minor"/>
    </font>
    <font>
      <sz val="14"/>
      <color rgb="FF000000"/>
      <name val="Arial"/>
      <family val="2"/>
    </font>
    <font>
      <sz val="9"/>
      <color rgb="FF000000"/>
      <name val="Arial"/>
      <family val="2"/>
    </font>
    <font>
      <sz val="12"/>
      <color rgb="FF333333"/>
      <name val="Verdana"/>
      <family val="2"/>
    </font>
  </fonts>
  <fills count="4">
    <fill>
      <patternFill patternType="none"/>
    </fill>
    <fill>
      <patternFill patternType="gray125"/>
    </fill>
    <fill>
      <patternFill patternType="solid">
        <fgColor rgb="FFF1F1F1"/>
        <bgColor indexed="64"/>
      </patternFill>
    </fill>
    <fill>
      <patternFill patternType="solid">
        <fgColor rgb="FFFFFFFF"/>
        <bgColor indexed="64"/>
      </patternFill>
    </fill>
  </fills>
  <borders count="8">
    <border>
      <left/>
      <right/>
      <top/>
      <bottom/>
      <diagonal/>
    </border>
    <border>
      <left style="thick">
        <color rgb="FFFFFFFF"/>
      </left>
      <right/>
      <top style="thick">
        <color rgb="FFFFFFFF"/>
      </top>
      <bottom/>
      <diagonal/>
    </border>
    <border>
      <left/>
      <right/>
      <top style="thick">
        <color rgb="FFFFFFFF"/>
      </top>
      <bottom/>
      <diagonal/>
    </border>
    <border>
      <left style="thick">
        <color rgb="FFFFFFFF"/>
      </left>
      <right/>
      <top/>
      <bottom style="thick">
        <color rgb="FFFFFFFF"/>
      </bottom>
      <diagonal/>
    </border>
    <border>
      <left/>
      <right/>
      <top/>
      <bottom style="thick">
        <color rgb="FFFFFFFF"/>
      </bottom>
      <diagonal/>
    </border>
    <border>
      <left/>
      <right/>
      <top style="thick">
        <color rgb="FFFFFFFF"/>
      </top>
      <bottom style="thick">
        <color rgb="FFFFFFFF"/>
      </bottom>
      <diagonal/>
    </border>
    <border>
      <left style="thin">
        <color indexed="64"/>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2" fillId="0" borderId="0" xfId="0" applyFont="1"/>
    <xf numFmtId="0" fontId="0" fillId="2" borderId="1" xfId="0" applyFill="1" applyBorder="1" applyAlignment="1">
      <alignment vertical="center" wrapText="1"/>
    </xf>
    <xf numFmtId="0" fontId="2" fillId="2" borderId="3" xfId="0" applyFont="1" applyFill="1" applyBorder="1" applyAlignment="1">
      <alignment vertical="center" wrapText="1"/>
    </xf>
    <xf numFmtId="0" fontId="3" fillId="3" borderId="5" xfId="0" applyFont="1" applyFill="1" applyBorder="1" applyAlignment="1">
      <alignment vertical="top" wrapText="1"/>
    </xf>
    <xf numFmtId="0" fontId="3" fillId="3" borderId="5" xfId="0" applyFont="1" applyFill="1" applyBorder="1" applyAlignment="1">
      <alignment horizontal="right" vertical="top" wrapText="1"/>
    </xf>
    <xf numFmtId="4" fontId="3" fillId="3" borderId="5" xfId="0" applyNumberFormat="1" applyFont="1" applyFill="1" applyBorder="1" applyAlignment="1">
      <alignment horizontal="right" vertical="top" wrapText="1"/>
    </xf>
    <xf numFmtId="0" fontId="3" fillId="3" borderId="0" xfId="0" applyFont="1" applyFill="1" applyBorder="1" applyAlignment="1">
      <alignment vertical="top" wrapText="1"/>
    </xf>
    <xf numFmtId="0" fontId="3" fillId="3" borderId="0" xfId="0" applyFont="1" applyFill="1" applyBorder="1" applyAlignment="1">
      <alignment horizontal="right" vertical="top" wrapText="1"/>
    </xf>
    <xf numFmtId="4" fontId="3" fillId="3" borderId="0" xfId="0" applyNumberFormat="1" applyFont="1" applyFill="1" applyBorder="1" applyAlignment="1">
      <alignment horizontal="right" vertical="top" wrapText="1"/>
    </xf>
    <xf numFmtId="0" fontId="0" fillId="0" borderId="6" xfId="0" applyBorder="1"/>
    <xf numFmtId="0" fontId="0" fillId="0" borderId="7" xfId="0" applyBorder="1"/>
    <xf numFmtId="10" fontId="0" fillId="0" borderId="0" xfId="0" applyNumberFormat="1"/>
    <xf numFmtId="14" fontId="0" fillId="0" borderId="0" xfId="0" applyNumberFormat="1"/>
    <xf numFmtId="9" fontId="0" fillId="0" borderId="0" xfId="0" applyNumberFormat="1"/>
    <xf numFmtId="0" fontId="5" fillId="0" borderId="0" xfId="0" applyFont="1"/>
    <xf numFmtId="0" fontId="6" fillId="0" borderId="0" xfId="0" applyFont="1"/>
    <xf numFmtId="0" fontId="4" fillId="0" borderId="0" xfId="1"/>
    <xf numFmtId="0" fontId="1" fillId="0" borderId="0" xfId="0" applyFont="1"/>
    <xf numFmtId="0" fontId="7" fillId="0" borderId="0" xfId="0" applyFont="1"/>
    <xf numFmtId="16" fontId="0" fillId="0" borderId="0" xfId="0" applyNumberFormat="1"/>
    <xf numFmtId="0" fontId="2" fillId="2" borderId="2" xfId="0" applyFont="1" applyFill="1" applyBorder="1" applyAlignment="1">
      <alignment horizontal="right" vertical="center" wrapText="1"/>
    </xf>
    <xf numFmtId="0" fontId="2" fillId="2" borderId="4" xfId="0" applyFont="1" applyFill="1" applyBorder="1" applyAlignment="1">
      <alignment horizontal="right" vertical="center" wrapText="1"/>
    </xf>
  </cellXfs>
  <cellStyles count="2">
    <cellStyle name="Hyperlink" xfId="1" builtinId="8"/>
    <cellStyle name="Normal" xfId="0" builtinId="0"/>
  </cellStyles>
  <dxfs count="1">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29</xdr:row>
      <xdr:rowOff>19050</xdr:rowOff>
    </xdr:from>
    <xdr:to>
      <xdr:col>0</xdr:col>
      <xdr:colOff>2419052</xdr:colOff>
      <xdr:row>32</xdr:row>
      <xdr:rowOff>114217</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 y="5400675"/>
          <a:ext cx="2380952" cy="666667"/>
        </a:xfrm>
        <a:prstGeom prst="rect">
          <a:avLst/>
        </a:prstGeom>
      </xdr:spPr>
    </xdr:pic>
    <xdr:clientData/>
  </xdr:twoCellAnchor>
  <xdr:twoCellAnchor editAs="oneCell">
    <xdr:from>
      <xdr:col>0</xdr:col>
      <xdr:colOff>0</xdr:colOff>
      <xdr:row>38</xdr:row>
      <xdr:rowOff>0</xdr:rowOff>
    </xdr:from>
    <xdr:to>
      <xdr:col>5</xdr:col>
      <xdr:colOff>600075</xdr:colOff>
      <xdr:row>64</xdr:row>
      <xdr:rowOff>66675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286625"/>
          <a:ext cx="7010400" cy="5019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20" sqref="C20"/>
    </sheetView>
  </sheetViews>
  <sheetFormatPr defaultRowHeight="20.100000000000001" customHeight="1" x14ac:dyDescent="0.25"/>
  <cols>
    <col min="1" max="1" width="26.5703125" customWidth="1"/>
    <col min="2" max="4" width="15.7109375" customWidth="1"/>
  </cols>
  <sheetData>
    <row r="1" spans="1:8" ht="20.100000000000001" customHeight="1" thickTop="1" x14ac:dyDescent="0.25">
      <c r="A1" s="2"/>
      <c r="B1" s="21" t="s">
        <v>1</v>
      </c>
      <c r="C1" s="21" t="s">
        <v>2</v>
      </c>
      <c r="D1" s="21" t="s">
        <v>3</v>
      </c>
    </row>
    <row r="2" spans="1:8" ht="20.100000000000001" customHeight="1" thickBot="1" x14ac:dyDescent="0.3">
      <c r="A2" s="3" t="s">
        <v>0</v>
      </c>
      <c r="B2" s="22"/>
      <c r="C2" s="22"/>
      <c r="D2" s="22"/>
    </row>
    <row r="3" spans="1:8" ht="20.100000000000001" customHeight="1" thickTop="1" thickBot="1" x14ac:dyDescent="0.3">
      <c r="A3" s="4" t="s">
        <v>4</v>
      </c>
      <c r="B3" s="5">
        <v>10</v>
      </c>
      <c r="C3" s="5">
        <v>113.01</v>
      </c>
      <c r="D3" s="6">
        <v>1130.0999999999999</v>
      </c>
    </row>
    <row r="4" spans="1:8" ht="20.100000000000001" customHeight="1" thickTop="1" x14ac:dyDescent="0.25">
      <c r="A4" s="7"/>
      <c r="B4" s="8"/>
      <c r="C4" s="8"/>
      <c r="D4" s="9"/>
    </row>
    <row r="5" spans="1:8" ht="20.100000000000001" customHeight="1" x14ac:dyDescent="0.25">
      <c r="A5" t="s">
        <v>5</v>
      </c>
      <c r="B5">
        <f>SUM(B3:B3)</f>
        <v>10</v>
      </c>
      <c r="D5">
        <f>SUM(D3:D3)</f>
        <v>1130.0999999999999</v>
      </c>
    </row>
    <row r="6" spans="1:8" ht="20.100000000000001" customHeight="1" x14ac:dyDescent="0.25">
      <c r="A6" t="s">
        <v>6</v>
      </c>
      <c r="D6">
        <v>114.44</v>
      </c>
    </row>
    <row r="7" spans="1:8" ht="20.100000000000001" customHeight="1" x14ac:dyDescent="0.25">
      <c r="A7" t="s">
        <v>8</v>
      </c>
      <c r="D7">
        <f>D6*B5</f>
        <v>1144.4000000000001</v>
      </c>
      <c r="E7" s="11"/>
    </row>
    <row r="8" spans="1:8" ht="20.100000000000001" customHeight="1" x14ac:dyDescent="0.25">
      <c r="H8" s="10"/>
    </row>
    <row r="9" spans="1:8" ht="20.100000000000001" customHeight="1" x14ac:dyDescent="0.25">
      <c r="A9" t="s">
        <v>7</v>
      </c>
      <c r="D9" s="1">
        <f>D7-D5</f>
        <v>14.300000000000182</v>
      </c>
    </row>
  </sheetData>
  <mergeCells count="3">
    <mergeCell ref="B1:B2"/>
    <mergeCell ref="C1:C2"/>
    <mergeCell ref="D1:D2"/>
  </mergeCells>
  <conditionalFormatting sqref="D9">
    <cfRule type="expression" dxfId="0" priority="1">
      <formula>$D$9&gt;0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topLeftCell="A28" workbookViewId="0">
      <selection activeCell="J49" sqref="J49"/>
    </sheetView>
  </sheetViews>
  <sheetFormatPr defaultRowHeight="15" x14ac:dyDescent="0.25"/>
  <cols>
    <col min="1" max="1" width="58" customWidth="1"/>
    <col min="3" max="3" width="10.7109375" bestFit="1" customWidth="1"/>
  </cols>
  <sheetData>
    <row r="1" spans="1:14" ht="15.75" x14ac:dyDescent="0.25">
      <c r="A1" s="1" t="s">
        <v>9</v>
      </c>
      <c r="C1" t="s">
        <v>46</v>
      </c>
      <c r="G1" s="19" t="s">
        <v>54</v>
      </c>
    </row>
    <row r="2" spans="1:14" x14ac:dyDescent="0.25">
      <c r="A2" s="1" t="s">
        <v>10</v>
      </c>
      <c r="C2" s="18" t="s">
        <v>50</v>
      </c>
    </row>
    <row r="3" spans="1:14" x14ac:dyDescent="0.25">
      <c r="A3" s="1" t="s">
        <v>11</v>
      </c>
      <c r="C3" t="s">
        <v>38</v>
      </c>
    </row>
    <row r="4" spans="1:14" x14ac:dyDescent="0.25">
      <c r="A4" s="1" t="s">
        <v>12</v>
      </c>
      <c r="C4" t="s">
        <v>39</v>
      </c>
    </row>
    <row r="5" spans="1:14" x14ac:dyDescent="0.25">
      <c r="A5" s="1" t="s">
        <v>13</v>
      </c>
      <c r="C5" t="s">
        <v>40</v>
      </c>
    </row>
    <row r="6" spans="1:14" x14ac:dyDescent="0.25">
      <c r="A6" s="1" t="s">
        <v>14</v>
      </c>
      <c r="C6" t="s">
        <v>41</v>
      </c>
    </row>
    <row r="7" spans="1:14" x14ac:dyDescent="0.25">
      <c r="A7" s="1" t="s">
        <v>15</v>
      </c>
      <c r="C7" t="s">
        <v>42</v>
      </c>
    </row>
    <row r="8" spans="1:14" x14ac:dyDescent="0.25">
      <c r="A8" s="1" t="s">
        <v>16</v>
      </c>
      <c r="C8" t="s">
        <v>44</v>
      </c>
      <c r="F8" t="s">
        <v>45</v>
      </c>
    </row>
    <row r="9" spans="1:14" x14ac:dyDescent="0.25">
      <c r="A9" s="1" t="s">
        <v>17</v>
      </c>
    </row>
    <row r="10" spans="1:14" x14ac:dyDescent="0.25">
      <c r="A10" s="1"/>
    </row>
    <row r="11" spans="1:14" x14ac:dyDescent="0.25">
      <c r="A11" s="1" t="s">
        <v>18</v>
      </c>
      <c r="C11">
        <v>1</v>
      </c>
    </row>
    <row r="12" spans="1:14" x14ac:dyDescent="0.25">
      <c r="A12" s="1" t="s">
        <v>19</v>
      </c>
      <c r="C12" t="s">
        <v>43</v>
      </c>
    </row>
    <row r="13" spans="1:14" x14ac:dyDescent="0.25">
      <c r="A13" s="1" t="s">
        <v>20</v>
      </c>
      <c r="C13" t="s">
        <v>33</v>
      </c>
    </row>
    <row r="14" spans="1:14" x14ac:dyDescent="0.25">
      <c r="A14" s="1" t="s">
        <v>21</v>
      </c>
      <c r="C14" s="16" t="s">
        <v>47</v>
      </c>
    </row>
    <row r="15" spans="1:14" ht="18" x14ac:dyDescent="0.25">
      <c r="A15" s="1" t="s">
        <v>22</v>
      </c>
      <c r="C15" t="s">
        <v>35</v>
      </c>
      <c r="H15" s="15" t="s">
        <v>36</v>
      </c>
      <c r="N15" t="s">
        <v>49</v>
      </c>
    </row>
    <row r="16" spans="1:14" x14ac:dyDescent="0.25">
      <c r="A16" s="1" t="s">
        <v>23</v>
      </c>
    </row>
    <row r="17" spans="1:4" x14ac:dyDescent="0.25">
      <c r="A17" s="1" t="s">
        <v>24</v>
      </c>
      <c r="C17" t="s">
        <v>31</v>
      </c>
      <c r="D17" t="s">
        <v>37</v>
      </c>
    </row>
    <row r="18" spans="1:4" x14ac:dyDescent="0.25">
      <c r="A18" s="1" t="s">
        <v>25</v>
      </c>
      <c r="C18" s="14">
        <v>0.36</v>
      </c>
    </row>
    <row r="19" spans="1:4" x14ac:dyDescent="0.25">
      <c r="A19" s="1" t="s">
        <v>26</v>
      </c>
      <c r="C19" s="12">
        <v>2.9999999999999997E-4</v>
      </c>
    </row>
    <row r="20" spans="1:4" x14ac:dyDescent="0.25">
      <c r="A20" s="1" t="s">
        <v>27</v>
      </c>
      <c r="C20" s="12">
        <v>1.4999999999999999E-2</v>
      </c>
    </row>
    <row r="21" spans="1:4" x14ac:dyDescent="0.25">
      <c r="A21" s="1" t="s">
        <v>28</v>
      </c>
      <c r="C21" s="13">
        <v>42305</v>
      </c>
    </row>
    <row r="22" spans="1:4" x14ac:dyDescent="0.25">
      <c r="A22" s="1" t="s">
        <v>29</v>
      </c>
      <c r="C22" t="s">
        <v>32</v>
      </c>
    </row>
    <row r="23" spans="1:4" x14ac:dyDescent="0.25">
      <c r="A23" s="1" t="s">
        <v>30</v>
      </c>
      <c r="C23" s="18" t="s">
        <v>50</v>
      </c>
    </row>
    <row r="24" spans="1:4" x14ac:dyDescent="0.25">
      <c r="A24" s="1" t="s">
        <v>34</v>
      </c>
      <c r="C24">
        <v>7000</v>
      </c>
    </row>
    <row r="25" spans="1:4" x14ac:dyDescent="0.25">
      <c r="A25" s="1" t="s">
        <v>51</v>
      </c>
    </row>
    <row r="26" spans="1:4" x14ac:dyDescent="0.25">
      <c r="A26" s="1" t="s">
        <v>55</v>
      </c>
      <c r="C26" s="20" t="s">
        <v>56</v>
      </c>
    </row>
    <row r="29" spans="1:4" x14ac:dyDescent="0.25">
      <c r="B29" t="s">
        <v>48</v>
      </c>
    </row>
    <row r="31" spans="1:4" x14ac:dyDescent="0.25">
      <c r="B31" s="17"/>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C8"/>
  <sheetViews>
    <sheetView workbookViewId="0">
      <selection activeCell="E16" sqref="E16"/>
    </sheetView>
  </sheetViews>
  <sheetFormatPr defaultRowHeight="15" x14ac:dyDescent="0.25"/>
  <sheetData>
    <row r="8" spans="1:3" x14ac:dyDescent="0.25">
      <c r="A8" t="s">
        <v>52</v>
      </c>
      <c r="C8"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Info</vt:lpstr>
      <vt:lpstr>Vocabulary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lxingbo</dc:creator>
  <cp:lastModifiedBy>lxingbo</cp:lastModifiedBy>
  <dcterms:created xsi:type="dcterms:W3CDTF">2015-08-09T02:41:50Z</dcterms:created>
  <dcterms:modified xsi:type="dcterms:W3CDTF">2015-08-10T00:39:00Z</dcterms:modified>
</cp:coreProperties>
</file>