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96" i="38" l="1"/>
  <c r="E496" i="38"/>
  <c r="G496" i="38"/>
  <c r="H496" i="38"/>
  <c r="K496" i="38"/>
  <c r="L496" i="38" s="1"/>
  <c r="M496" i="38"/>
  <c r="T496" i="38" s="1"/>
  <c r="N496" i="38"/>
  <c r="R496" i="38"/>
  <c r="U496" i="38"/>
  <c r="N66" i="35"/>
  <c r="N65" i="35"/>
  <c r="N64" i="35"/>
  <c r="N63" i="35"/>
  <c r="N62" i="35"/>
  <c r="N5" i="35"/>
  <c r="N61" i="35"/>
  <c r="N9" i="35"/>
  <c r="N7" i="35"/>
  <c r="N60" i="35"/>
  <c r="N12" i="35"/>
  <c r="N59" i="35"/>
  <c r="N58" i="35"/>
  <c r="N57" i="35"/>
  <c r="N56" i="35"/>
  <c r="N55" i="35"/>
  <c r="N54" i="35"/>
  <c r="N53" i="35"/>
  <c r="N13" i="35"/>
  <c r="N21" i="35"/>
  <c r="N19" i="35"/>
  <c r="N52" i="35"/>
  <c r="N22" i="35"/>
  <c r="N51" i="35"/>
  <c r="N50" i="35"/>
  <c r="N49" i="35"/>
  <c r="N48" i="35"/>
  <c r="N47" i="35"/>
  <c r="N46" i="35"/>
  <c r="N45" i="35"/>
  <c r="N44" i="35"/>
  <c r="N43" i="35"/>
  <c r="N16" i="35"/>
  <c r="N42" i="35"/>
  <c r="N4" i="35"/>
  <c r="N41" i="35"/>
  <c r="N15" i="35"/>
  <c r="N6" i="35"/>
  <c r="N20" i="35"/>
  <c r="N40" i="35"/>
  <c r="N39" i="35"/>
  <c r="N10" i="35"/>
  <c r="N8" i="35"/>
  <c r="N38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1" i="35"/>
  <c r="N24" i="35"/>
  <c r="N23" i="35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M85" i="77"/>
  <c r="H85" i="77"/>
  <c r="K19" i="77"/>
  <c r="F85" i="77"/>
  <c r="K85" i="77"/>
  <c r="H19" i="77"/>
  <c r="C85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K24" i="40"/>
  <c r="F86" i="53"/>
  <c r="H19" i="50"/>
  <c r="M19" i="60"/>
  <c r="K25" i="31"/>
  <c r="H94" i="52"/>
  <c r="F19" i="60"/>
  <c r="C75" i="41"/>
  <c r="F19" i="41"/>
  <c r="K67" i="60"/>
  <c r="F25" i="31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C25" i="31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K29" i="51"/>
  <c r="H29" i="51"/>
  <c r="H50" i="25"/>
  <c r="F18" i="74"/>
  <c r="F19" i="75"/>
  <c r="C19" i="75"/>
  <c r="F50" i="25"/>
  <c r="C50" i="25"/>
  <c r="K19" i="45"/>
  <c r="F19" i="45"/>
  <c r="M19" i="45"/>
  <c r="H19" i="45"/>
  <c r="C19" i="45"/>
  <c r="M92" i="45"/>
  <c r="C92" i="45"/>
  <c r="F92" i="45"/>
  <c r="H92" i="45"/>
  <c r="K92" i="45"/>
  <c r="C19" i="64"/>
  <c r="F19" i="64"/>
  <c r="F85" i="64"/>
  <c r="C85" i="64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<sst xmlns="http://schemas.openxmlformats.org/spreadsheetml/2006/main" count="6159" uniqueCount="828">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</sst>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8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86"/>
      <tableStyleElement type="headerRow" dxfId="1885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34472"/>
        <c:axId val="202564568"/>
      </c:scatterChart>
      <c:valAx>
        <c:axId val="29363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64568"/>
        <c:crosses val="autoZero"/>
        <c:crossBetween val="midCat"/>
      </c:valAx>
      <c:valAx>
        <c:axId val="20256456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63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65408"/>
        <c:axId val="303122856"/>
      </c:scatterChart>
      <c:valAx>
        <c:axId val="3029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22856"/>
        <c:crosses val="autoZero"/>
        <c:crossBetween val="midCat"/>
      </c:valAx>
      <c:valAx>
        <c:axId val="3031228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65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10968"/>
        <c:axId val="313265048"/>
      </c:scatterChart>
      <c:valAx>
        <c:axId val="30321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65048"/>
        <c:crosses val="autoZero"/>
        <c:crossBetween val="midCat"/>
      </c:valAx>
      <c:valAx>
        <c:axId val="3132650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1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88416"/>
        <c:axId val="313846200"/>
      </c:scatterChart>
      <c:valAx>
        <c:axId val="30298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46200"/>
        <c:crosses val="autoZero"/>
        <c:crossBetween val="midCat"/>
      </c:valAx>
      <c:valAx>
        <c:axId val="3138462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8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94400"/>
        <c:axId val="200094792"/>
      </c:scatterChart>
      <c:valAx>
        <c:axId val="20009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4792"/>
        <c:crosses val="autoZero"/>
        <c:crossBetween val="midCat"/>
      </c:valAx>
      <c:valAx>
        <c:axId val="200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93616"/>
        <c:axId val="200093224"/>
      </c:scatterChart>
      <c:valAx>
        <c:axId val="20009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3224"/>
        <c:crosses val="autoZero"/>
        <c:crossBetween val="midCat"/>
      </c:valAx>
      <c:valAx>
        <c:axId val="2000932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92832"/>
        <c:axId val="313253400"/>
      </c:scatterChart>
      <c:valAx>
        <c:axId val="20009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53400"/>
        <c:crosses val="autoZero"/>
        <c:crossBetween val="midCat"/>
      </c:valAx>
      <c:valAx>
        <c:axId val="313253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28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255360"/>
        <c:axId val="313255752"/>
      </c:lineChart>
      <c:dateAx>
        <c:axId val="31325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55752"/>
        <c:crosses val="autoZero"/>
        <c:auto val="1"/>
        <c:lblOffset val="100"/>
        <c:baseTimeUnit val="days"/>
      </c:dateAx>
      <c:valAx>
        <c:axId val="3132557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5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094008"/>
        <c:axId val="302903584"/>
      </c:lineChart>
      <c:dateAx>
        <c:axId val="20009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03584"/>
        <c:crosses val="autoZero"/>
        <c:auto val="1"/>
        <c:lblOffset val="100"/>
        <c:baseTimeUnit val="days"/>
      </c:dateAx>
      <c:valAx>
        <c:axId val="3029035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752920"/>
        <c:axId val="314753312"/>
      </c:lineChart>
      <c:dateAx>
        <c:axId val="31475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53312"/>
        <c:crosses val="autoZero"/>
        <c:auto val="1"/>
        <c:lblOffset val="100"/>
        <c:baseTimeUnit val="days"/>
      </c:dateAx>
      <c:valAx>
        <c:axId val="314753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5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756056"/>
        <c:axId val="314756448"/>
      </c:lineChart>
      <c:dateAx>
        <c:axId val="31475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56448"/>
        <c:crosses val="autoZero"/>
        <c:auto val="1"/>
        <c:lblOffset val="100"/>
        <c:baseTimeUnit val="days"/>
      </c:dateAx>
      <c:valAx>
        <c:axId val="3147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5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01184"/>
        <c:axId val="315601576"/>
      </c:lineChart>
      <c:dateAx>
        <c:axId val="31560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601576"/>
        <c:crosses val="autoZero"/>
        <c:auto val="1"/>
        <c:lblOffset val="100"/>
        <c:baseTimeUnit val="days"/>
      </c:dateAx>
      <c:valAx>
        <c:axId val="315601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60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47496"/>
        <c:axId val="315747888"/>
      </c:lineChart>
      <c:dateAx>
        <c:axId val="31574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47888"/>
        <c:crosses val="autoZero"/>
        <c:auto val="1"/>
        <c:lblOffset val="100"/>
        <c:baseTimeUnit val="days"/>
      </c:dateAx>
      <c:valAx>
        <c:axId val="3157478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4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49848"/>
        <c:axId val="315750240"/>
      </c:lineChart>
      <c:dateAx>
        <c:axId val="315749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50240"/>
        <c:crosses val="autoZero"/>
        <c:auto val="1"/>
        <c:lblOffset val="100"/>
        <c:baseTimeUnit val="days"/>
      </c:dateAx>
      <c:valAx>
        <c:axId val="3157502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4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468928"/>
        <c:axId val="315469320"/>
      </c:lineChart>
      <c:dateAx>
        <c:axId val="31546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469320"/>
        <c:crosses val="autoZero"/>
        <c:auto val="1"/>
        <c:lblOffset val="100"/>
        <c:baseTimeUnit val="days"/>
      </c:dateAx>
      <c:valAx>
        <c:axId val="315469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4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471672"/>
        <c:axId val="317777712"/>
      </c:lineChart>
      <c:catAx>
        <c:axId val="31547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77712"/>
        <c:crosses val="autoZero"/>
        <c:auto val="1"/>
        <c:lblAlgn val="ctr"/>
        <c:lblOffset val="100"/>
        <c:noMultiLvlLbl val="0"/>
      </c:catAx>
      <c:valAx>
        <c:axId val="317777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47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80064"/>
        <c:axId val="317780456"/>
      </c:lineChart>
      <c:dateAx>
        <c:axId val="31778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80456"/>
        <c:crosses val="autoZero"/>
        <c:auto val="1"/>
        <c:lblOffset val="100"/>
        <c:baseTimeUnit val="days"/>
      </c:dateAx>
      <c:valAx>
        <c:axId val="317780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8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76048"/>
        <c:axId val="328076440"/>
      </c:lineChart>
      <c:dateAx>
        <c:axId val="32807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76440"/>
        <c:crosses val="autoZero"/>
        <c:auto val="1"/>
        <c:lblOffset val="100"/>
        <c:baseTimeUnit val="days"/>
      </c:dateAx>
      <c:valAx>
        <c:axId val="328076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7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404000"/>
        <c:axId val="316404392"/>
      </c:lineChart>
      <c:dateAx>
        <c:axId val="31640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04392"/>
        <c:crosses val="autoZero"/>
        <c:auto val="1"/>
        <c:lblOffset val="100"/>
        <c:baseTimeUnit val="days"/>
      </c:dateAx>
      <c:valAx>
        <c:axId val="3164043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406352"/>
        <c:axId val="316406744"/>
      </c:lineChart>
      <c:catAx>
        <c:axId val="316406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06744"/>
        <c:crosses val="autoZero"/>
        <c:auto val="1"/>
        <c:lblAlgn val="ctr"/>
        <c:lblOffset val="100"/>
        <c:noMultiLvlLbl val="0"/>
      </c:catAx>
      <c:valAx>
        <c:axId val="316406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0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843224"/>
        <c:axId val="352843616"/>
      </c:lineChart>
      <c:dateAx>
        <c:axId val="35284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843616"/>
        <c:crosses val="autoZero"/>
        <c:auto val="1"/>
        <c:lblOffset val="100"/>
        <c:baseTimeUnit val="days"/>
      </c:dateAx>
      <c:valAx>
        <c:axId val="352843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84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99992"/>
        <c:axId val="334500384"/>
      </c:lineChart>
      <c:catAx>
        <c:axId val="33449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0384"/>
        <c:crosses val="autoZero"/>
        <c:auto val="1"/>
        <c:lblAlgn val="ctr"/>
        <c:lblOffset val="100"/>
        <c:noMultiLvlLbl val="0"/>
      </c:catAx>
      <c:valAx>
        <c:axId val="334500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9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02344"/>
        <c:axId val="334502736"/>
      </c:lineChart>
      <c:dateAx>
        <c:axId val="3345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2736"/>
        <c:crosses val="autoZero"/>
        <c:auto val="1"/>
        <c:lblOffset val="100"/>
        <c:baseTimeUnit val="days"/>
      </c:dateAx>
      <c:valAx>
        <c:axId val="334502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49568"/>
        <c:axId val="381349960"/>
      </c:lineChart>
      <c:catAx>
        <c:axId val="381349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49960"/>
        <c:crosses val="autoZero"/>
        <c:auto val="1"/>
        <c:lblAlgn val="ctr"/>
        <c:lblOffset val="100"/>
        <c:noMultiLvlLbl val="0"/>
      </c:catAx>
      <c:valAx>
        <c:axId val="381349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4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51920"/>
        <c:axId val="350181280"/>
      </c:lineChart>
      <c:dateAx>
        <c:axId val="38135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1280"/>
        <c:crosses val="autoZero"/>
        <c:auto val="1"/>
        <c:lblOffset val="100"/>
        <c:baseTimeUnit val="days"/>
      </c:dateAx>
      <c:valAx>
        <c:axId val="3501812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5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83240"/>
        <c:axId val="350183632"/>
      </c:lineChart>
      <c:dateAx>
        <c:axId val="35018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3632"/>
        <c:crosses val="autoZero"/>
        <c:auto val="1"/>
        <c:lblOffset val="100"/>
        <c:baseTimeUnit val="days"/>
      </c:dateAx>
      <c:valAx>
        <c:axId val="3501836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91216"/>
        <c:axId val="391391608"/>
      </c:lineChart>
      <c:dateAx>
        <c:axId val="39139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91608"/>
        <c:crosses val="autoZero"/>
        <c:auto val="1"/>
        <c:lblOffset val="100"/>
        <c:baseTimeUnit val="days"/>
      </c:dateAx>
      <c:valAx>
        <c:axId val="391391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9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93568"/>
        <c:axId val="391393960"/>
      </c:lineChart>
      <c:dateAx>
        <c:axId val="391393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93960"/>
        <c:crosses val="autoZero"/>
        <c:auto val="1"/>
        <c:lblOffset val="100"/>
        <c:baseTimeUnit val="days"/>
      </c:dateAx>
      <c:valAx>
        <c:axId val="391393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54784"/>
        <c:axId val="391355176"/>
      </c:lineChart>
      <c:dateAx>
        <c:axId val="3913547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55176"/>
        <c:crosses val="autoZero"/>
        <c:auto val="0"/>
        <c:lblOffset val="100"/>
        <c:baseTimeUnit val="days"/>
      </c:dateAx>
      <c:valAx>
        <c:axId val="3913551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5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85520"/>
        <c:axId val="391285912"/>
      </c:lineChart>
      <c:dateAx>
        <c:axId val="391285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85912"/>
        <c:crosses val="autoZero"/>
        <c:auto val="1"/>
        <c:lblOffset val="100"/>
        <c:baseTimeUnit val="days"/>
      </c:dateAx>
      <c:valAx>
        <c:axId val="3912859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8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72584"/>
        <c:axId val="402072976"/>
      </c:lineChart>
      <c:catAx>
        <c:axId val="40207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72976"/>
        <c:crosses val="autoZero"/>
        <c:auto val="1"/>
        <c:lblAlgn val="ctr"/>
        <c:lblOffset val="100"/>
        <c:noMultiLvlLbl val="0"/>
      </c:catAx>
      <c:valAx>
        <c:axId val="402072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7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74936"/>
        <c:axId val="402075328"/>
      </c:lineChart>
      <c:catAx>
        <c:axId val="40207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75328"/>
        <c:crosses val="autoZero"/>
        <c:auto val="1"/>
        <c:lblAlgn val="ctr"/>
        <c:lblOffset val="100"/>
        <c:noMultiLvlLbl val="0"/>
      </c:catAx>
      <c:valAx>
        <c:axId val="4020753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7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77288"/>
        <c:axId val="402077680"/>
      </c:lineChart>
      <c:catAx>
        <c:axId val="40207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77680"/>
        <c:crosses val="autoZero"/>
        <c:auto val="1"/>
        <c:lblAlgn val="ctr"/>
        <c:lblOffset val="100"/>
        <c:noMultiLvlLbl val="0"/>
      </c:catAx>
      <c:valAx>
        <c:axId val="402077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7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75328"/>
        <c:axId val="401675720"/>
      </c:lineChart>
      <c:dateAx>
        <c:axId val="40167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75720"/>
        <c:crosses val="autoZero"/>
        <c:auto val="1"/>
        <c:lblOffset val="100"/>
        <c:baseTimeUnit val="days"/>
      </c:dateAx>
      <c:valAx>
        <c:axId val="4016757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7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29336"/>
        <c:axId val="403929728"/>
      </c:lineChart>
      <c:dateAx>
        <c:axId val="40392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29728"/>
        <c:crosses val="autoZero"/>
        <c:auto val="1"/>
        <c:lblOffset val="100"/>
        <c:baseTimeUnit val="days"/>
      </c:dateAx>
      <c:valAx>
        <c:axId val="4039297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2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32864"/>
        <c:axId val="403933256"/>
      </c:lineChart>
      <c:catAx>
        <c:axId val="403932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33256"/>
        <c:crosses val="autoZero"/>
        <c:auto val="1"/>
        <c:lblAlgn val="ctr"/>
        <c:lblOffset val="100"/>
        <c:noMultiLvlLbl val="0"/>
      </c:catAx>
      <c:valAx>
        <c:axId val="4039332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35216"/>
        <c:axId val="403935608"/>
      </c:lineChart>
      <c:catAx>
        <c:axId val="40393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35608"/>
        <c:crosses val="autoZero"/>
        <c:auto val="1"/>
        <c:lblAlgn val="ctr"/>
        <c:lblOffset val="100"/>
        <c:noMultiLvlLbl val="0"/>
      </c:catAx>
      <c:valAx>
        <c:axId val="403935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480344"/>
        <c:axId val="406480736"/>
      </c:lineChart>
      <c:dateAx>
        <c:axId val="406480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480736"/>
        <c:crosses val="autoZero"/>
        <c:auto val="1"/>
        <c:lblOffset val="100"/>
        <c:baseTimeUnit val="days"/>
      </c:dateAx>
      <c:valAx>
        <c:axId val="4064807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48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84" dataDxfId="1883">
  <autoFilter ref="O15:W26"/>
  <tableColumns count="9">
    <tableColumn id="1" name="Date" dataDxfId="1882"/>
    <tableColumn id="2" name="Quarter" dataDxfId="1881"/>
    <tableColumn id="3" name="Time" dataDxfId="1880"/>
    <tableColumn id="4" name="EPS estimate" dataDxfId="1879"/>
    <tableColumn id="5" name="EPS Actual" dataDxfId="1878"/>
    <tableColumn id="6" name="Sales Estiamte (B)" dataDxfId="1877"/>
    <tableColumn id="7" name="Sales Actual (B)" dataDxfId="1876"/>
    <tableColumn id="8" name="Guidance" dataDxfId="1875"/>
    <tableColumn id="9" name="Reaction" dataDxfId="1874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73" dataDxfId="1872">
  <autoFilter ref="O14:W25"/>
  <tableColumns count="9">
    <tableColumn id="1" name="Date" dataDxfId="1871"/>
    <tableColumn id="2" name="Quarter" dataDxfId="1870"/>
    <tableColumn id="3" name="Time" dataDxfId="1869"/>
    <tableColumn id="4" name="EPS estimate" dataDxfId="1868"/>
    <tableColumn id="5" name="EPS Actual" dataDxfId="1867"/>
    <tableColumn id="6" name="Sales Estiamte (B)" dataDxfId="1866"/>
    <tableColumn id="7" name="Sales Actual (B)" dataDxfId="1865"/>
    <tableColumn id="8" name="Guidance" dataDxfId="1864"/>
    <tableColumn id="9" name="Reaction" dataDxfId="1863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62" dataDxfId="1861">
  <autoFilter ref="O15:W26"/>
  <tableColumns count="9">
    <tableColumn id="1" name="Date" dataDxfId="1860"/>
    <tableColumn id="2" name="Quarter" dataDxfId="1859"/>
    <tableColumn id="3" name="Time" dataDxfId="1858"/>
    <tableColumn id="4" name="EPS estimate" dataDxfId="1857"/>
    <tableColumn id="5" name="EPS Actual" dataDxfId="1856"/>
    <tableColumn id="6" name="Sales Estiamte (B)" dataDxfId="1855"/>
    <tableColumn id="7" name="Sales Actual (B)" dataDxfId="1854"/>
    <tableColumn id="8" name="Guidance" dataDxfId="1853"/>
    <tableColumn id="9" name="Reaction" dataDxfId="1852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51" dataDxfId="1850">
  <autoFilter ref="O16:W27"/>
  <tableColumns count="9">
    <tableColumn id="1" name="Date" dataDxfId="1849"/>
    <tableColumn id="2" name="Quarter" dataDxfId="1848"/>
    <tableColumn id="3" name="Time" dataDxfId="1847"/>
    <tableColumn id="4" name="EPS estimate" dataDxfId="1846"/>
    <tableColumn id="5" name="EPS Actual" dataDxfId="1845"/>
    <tableColumn id="6" name="Sales Estiamte (B)" dataDxfId="1844"/>
    <tableColumn id="7" name="Sales Actual (B)" dataDxfId="1843"/>
    <tableColumn id="8" name="Guidance" dataDxfId="1842"/>
    <tableColumn id="9" name="Reaction" dataDxfId="1841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840" dataDxfId="1839">
  <autoFilter ref="T80:AB91"/>
  <tableColumns count="9">
    <tableColumn id="1" name="Date" dataDxfId="1838"/>
    <tableColumn id="2" name="Quarter" dataDxfId="1837"/>
    <tableColumn id="3" name="Time" dataDxfId="1836"/>
    <tableColumn id="4" name="EPS estimate" dataDxfId="1835"/>
    <tableColumn id="5" name="EPS Actual" dataDxfId="1834"/>
    <tableColumn id="6" name="Sales Estiamte (B)" dataDxfId="1833"/>
    <tableColumn id="7" name="Sales Actual (B)" dataDxfId="1832"/>
    <tableColumn id="8" name="Guidance" dataDxfId="1831"/>
    <tableColumn id="9" name="Reaction" dataDxfId="1830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829" dataDxfId="1828">
  <autoFilter ref="O15:W26"/>
  <tableColumns count="9">
    <tableColumn id="1" name="Date" dataDxfId="1827"/>
    <tableColumn id="2" name="Quarter" dataDxfId="1826"/>
    <tableColumn id="3" name="Time" dataDxfId="1825"/>
    <tableColumn id="4" name="EPS estimate" dataDxfId="1824"/>
    <tableColumn id="5" name="EPS Actual" dataDxfId="1823"/>
    <tableColumn id="6" name="Sales Estiamte (B)" dataDxfId="1822"/>
    <tableColumn id="7" name="Sales Actual (B)" dataDxfId="1821"/>
    <tableColumn id="8" name="Guidance" dataDxfId="1820"/>
    <tableColumn id="9" name="Reaction" dataDxfId="181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S10" sqref="S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44">
        <v>13.55</v>
      </c>
      <c r="G2" s="244">
        <v>15.990389062499997</v>
      </c>
      <c r="H2" s="332">
        <v>6400</v>
      </c>
      <c r="I2" s="48">
        <v>102338.48999999998</v>
      </c>
      <c r="J2" s="369">
        <v>-15618.489999999976</v>
      </c>
      <c r="K2" s="356">
        <v>-0.15261599032778358</v>
      </c>
      <c r="L2" s="369">
        <v>-1002.91899999835</v>
      </c>
      <c r="M2">
        <v>5700</v>
      </c>
      <c r="N2" s="366" t="str">
        <f>HYPERLINK("http://finance.yahoo.com/q?s=" &amp; E2, "Link")</f>
        <v>Link</v>
      </c>
      <c r="O2" s="134">
        <v>1.34E-2</v>
      </c>
      <c r="P2" s="134">
        <v>-2.3800000000000002E-2</v>
      </c>
    </row>
    <row r="3" spans="1:21" ht="21.95" customHeight="1" x14ac:dyDescent="0.25">
      <c r="A3" s="50"/>
      <c r="B3" s="50"/>
      <c r="C3" s="51"/>
      <c r="E3" s="22" t="s">
        <v>197</v>
      </c>
      <c r="F3" s="244">
        <v>20.63</v>
      </c>
      <c r="G3" s="244">
        <v>29.412385</v>
      </c>
      <c r="H3" s="332">
        <v>2000</v>
      </c>
      <c r="I3" s="48">
        <v>58824.770000000004</v>
      </c>
      <c r="J3" s="369">
        <v>-17564.770000000004</v>
      </c>
      <c r="K3" s="356">
        <v>-0.29859479263582334</v>
      </c>
      <c r="L3" s="369">
        <v>-15816.80000000001</v>
      </c>
      <c r="M3">
        <v>800</v>
      </c>
      <c r="N3" s="366" t="str">
        <f>HYPERLINK("http://finance.yahoo.com/q?s=" &amp; E3, "Link")</f>
        <v>Link</v>
      </c>
      <c r="O3" s="134">
        <v>1.6299999999999999E-2</v>
      </c>
      <c r="P3" s="134">
        <v>-3.3999999999999998E-3</v>
      </c>
    </row>
    <row r="4" spans="1:21" ht="21.95" customHeight="1" x14ac:dyDescent="0.25">
      <c r="A4" s="50"/>
      <c r="B4" s="50"/>
      <c r="C4" s="51"/>
      <c r="E4" s="22" t="s">
        <v>228</v>
      </c>
      <c r="F4" s="244">
        <v>21.02</v>
      </c>
      <c r="G4" s="244">
        <v>23.896962500000001</v>
      </c>
      <c r="H4" s="49">
        <v>800</v>
      </c>
      <c r="I4" s="48">
        <v>19117.57</v>
      </c>
      <c r="J4" s="369">
        <v>-2301.5699999999997</v>
      </c>
      <c r="K4" s="356">
        <v>-0.12039030065013498</v>
      </c>
      <c r="L4" s="48">
        <v>-849.31000000000131</v>
      </c>
      <c r="M4">
        <v>800</v>
      </c>
      <c r="N4" s="366" t="str">
        <f>HYPERLINK("http://finance.yahoo.com/q?s=" &amp; E4, "Link")</f>
        <v>Link</v>
      </c>
      <c r="O4" s="134">
        <v>2.8544243577545196E-2</v>
      </c>
      <c r="P4" s="134">
        <v>-2.87E-2</v>
      </c>
      <c r="Q4" s="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171</v>
      </c>
      <c r="F5" s="244">
        <v>51.4</v>
      </c>
      <c r="G5" s="244">
        <v>57.92240000000001</v>
      </c>
      <c r="H5" s="332">
        <v>200</v>
      </c>
      <c r="I5" s="48">
        <v>11584.480000000001</v>
      </c>
      <c r="J5" s="369">
        <v>-1304.4800000000014</v>
      </c>
      <c r="K5" s="356">
        <v>-0.11260583125008651</v>
      </c>
      <c r="L5" s="369">
        <v>-1254.5300000000016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-3.8999999999999998E-3</v>
      </c>
    </row>
    <row r="6" spans="1:21" ht="21.95" customHeight="1" x14ac:dyDescent="0.25">
      <c r="A6" s="155"/>
      <c r="B6" s="50"/>
      <c r="C6" s="51"/>
      <c r="E6" s="22" t="s">
        <v>805</v>
      </c>
      <c r="F6" s="244">
        <v>73.2</v>
      </c>
      <c r="G6" s="244">
        <v>76.513333333333335</v>
      </c>
      <c r="H6" s="332">
        <v>150</v>
      </c>
      <c r="I6" s="48">
        <v>11477</v>
      </c>
      <c r="J6" s="369">
        <v>-497</v>
      </c>
      <c r="K6" s="356">
        <v>-4.330399930295372E-2</v>
      </c>
      <c r="L6" s="369">
        <v>-497</v>
      </c>
      <c r="M6" s="29">
        <v>43028</v>
      </c>
      <c r="N6" s="366" t="str">
        <f>HYPERLINK("http://finance.yahoo.com/q?s=" &amp; E6, "Link")</f>
        <v>Link</v>
      </c>
      <c r="O6" s="134">
        <v>0</v>
      </c>
      <c r="P6" s="134">
        <v>-4.87E-2</v>
      </c>
      <c r="Q6" s="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9</v>
      </c>
      <c r="F7" s="244">
        <v>12.2</v>
      </c>
      <c r="G7" s="244">
        <v>38.382406015037596</v>
      </c>
      <c r="H7" s="49">
        <v>266</v>
      </c>
      <c r="I7" s="48">
        <v>10209.720000000001</v>
      </c>
      <c r="J7" s="369">
        <v>-6964.5200000000013</v>
      </c>
      <c r="K7" s="356">
        <v>-0.68214603338779123</v>
      </c>
      <c r="L7" s="48">
        <v>-6529.5900000000011</v>
      </c>
      <c r="M7">
        <v>266</v>
      </c>
      <c r="N7" s="366" t="str">
        <f>HYPERLINK("http://finance.yahoo.com/q?s=" &amp; E7, "Link")</f>
        <v>Link</v>
      </c>
      <c r="O7" s="134">
        <v>0.04</v>
      </c>
      <c r="P7" s="134">
        <v>3.3E-3</v>
      </c>
      <c r="Q7" s="440"/>
      <c r="R7" s="48"/>
      <c r="S7" s="48"/>
      <c r="U7" s="48"/>
    </row>
    <row r="8" spans="1:21" ht="21.95" customHeight="1" x14ac:dyDescent="0.25">
      <c r="A8" s="50"/>
      <c r="B8" s="50"/>
      <c r="C8" s="51"/>
      <c r="E8" s="22" t="s">
        <v>737</v>
      </c>
      <c r="F8" s="244">
        <v>94.29</v>
      </c>
      <c r="G8" s="244">
        <v>113.96946666666666</v>
      </c>
      <c r="H8" s="332">
        <v>75</v>
      </c>
      <c r="I8" s="48">
        <v>8547.7099999999991</v>
      </c>
      <c r="J8" s="369">
        <v>-1475.9599999999982</v>
      </c>
      <c r="K8" s="356">
        <v>-0.17267314871468489</v>
      </c>
      <c r="L8" s="369">
        <v>-1475.9599999999982</v>
      </c>
      <c r="M8">
        <v>75</v>
      </c>
      <c r="N8" s="366" t="str">
        <f>HYPERLINK("http://finance.yahoo.com/q?s=" &amp; E8, "Link")</f>
        <v>Link</v>
      </c>
      <c r="O8" s="134">
        <v>2.8E-3</v>
      </c>
      <c r="P8" s="134">
        <v>-4.0000000000000002E-4</v>
      </c>
      <c r="R8" s="48"/>
    </row>
    <row r="9" spans="1:21" ht="21.95" customHeight="1" x14ac:dyDescent="0.25">
      <c r="A9" s="50"/>
      <c r="B9" s="50"/>
      <c r="C9" s="51"/>
      <c r="E9" s="22" t="s">
        <v>55</v>
      </c>
      <c r="F9" s="244">
        <v>82.14</v>
      </c>
      <c r="G9" s="244">
        <v>81.584999999999994</v>
      </c>
      <c r="H9" s="332">
        <v>100</v>
      </c>
      <c r="I9" s="48">
        <v>8158.4999999999991</v>
      </c>
      <c r="J9" s="369">
        <v>55.5</v>
      </c>
      <c r="K9" s="356">
        <v>6.802721088435458E-3</v>
      </c>
      <c r="L9" s="369">
        <v>714.16999999999825</v>
      </c>
      <c r="M9">
        <v>50</v>
      </c>
      <c r="N9" s="366" t="str">
        <f>HYPERLINK("http://finance.yahoo.com/q?s=" &amp; E9, "Link")</f>
        <v>Link</v>
      </c>
      <c r="O9" s="134">
        <v>3.0599999999999999E-2</v>
      </c>
      <c r="P9" s="134">
        <v>-1.6400000000000001E-2</v>
      </c>
      <c r="Q9" s="440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740</v>
      </c>
      <c r="F10" s="244">
        <v>157.09</v>
      </c>
      <c r="G10" s="244">
        <v>156.108</v>
      </c>
      <c r="H10" s="332">
        <v>50</v>
      </c>
      <c r="I10" s="48">
        <v>7805.4000000000005</v>
      </c>
      <c r="J10" s="369">
        <v>49.100000000000364</v>
      </c>
      <c r="K10" s="356">
        <v>6.2905168216875447E-3</v>
      </c>
      <c r="L10" s="369">
        <v>192.13000000000056</v>
      </c>
      <c r="M10" s="29">
        <v>43017</v>
      </c>
      <c r="N10" s="366" t="str">
        <f>HYPERLINK("http://finance.yahoo.com/q?s=" &amp; E10, "Link")</f>
        <v>Link</v>
      </c>
      <c r="O10" s="134">
        <v>3.182888789865682E-3</v>
      </c>
      <c r="P10" s="134">
        <v>-5.9700000000000003E-2</v>
      </c>
      <c r="Q10" s="48"/>
      <c r="R10" s="48"/>
      <c r="S10" s="48"/>
      <c r="U10" s="48"/>
    </row>
    <row r="11" spans="1:21" ht="21.95" customHeight="1" x14ac:dyDescent="0.25">
      <c r="A11" s="50"/>
      <c r="B11" s="50"/>
      <c r="C11" s="51"/>
      <c r="E11" s="22" t="s">
        <v>216</v>
      </c>
      <c r="F11" s="244">
        <v>67.319999999999993</v>
      </c>
      <c r="G11" s="244">
        <v>65.33</v>
      </c>
      <c r="H11" s="332">
        <v>100</v>
      </c>
      <c r="I11" s="48">
        <v>6533</v>
      </c>
      <c r="J11" s="369">
        <v>198.99999999999909</v>
      </c>
      <c r="K11" s="356">
        <v>3.0460737792744452E-2</v>
      </c>
      <c r="L11" s="369">
        <v>1356.8699999999944</v>
      </c>
      <c r="M11" s="29">
        <v>43031</v>
      </c>
      <c r="N11" s="366" t="str">
        <f>HYPERLINK("http://finance.yahoo.com/q?s=" &amp; E11, "Link")</f>
        <v>Link</v>
      </c>
      <c r="O11" s="134">
        <v>2.1899999999999999E-2</v>
      </c>
      <c r="P11" s="134">
        <v>-4.8999999999999998E-3</v>
      </c>
      <c r="S11" s="48"/>
    </row>
    <row r="12" spans="1:21" ht="21.95" customHeight="1" x14ac:dyDescent="0.25">
      <c r="A12" s="50"/>
      <c r="B12" s="51"/>
      <c r="C12" s="51"/>
      <c r="E12" s="22" t="s">
        <v>342</v>
      </c>
      <c r="F12" s="244">
        <v>15.94</v>
      </c>
      <c r="G12" s="244">
        <v>19.663464285714287</v>
      </c>
      <c r="H12" s="332">
        <v>280</v>
      </c>
      <c r="I12" s="48">
        <v>5505.77</v>
      </c>
      <c r="J12" s="369">
        <v>-1042.5700000000006</v>
      </c>
      <c r="K12" s="356">
        <v>-0.18935952646042251</v>
      </c>
      <c r="L12" s="369">
        <v>-1042.5700000000006</v>
      </c>
      <c r="M12" s="29">
        <v>43027</v>
      </c>
      <c r="N12" s="366" t="str">
        <f>HYPERLINK("http://finance.yahoo.com/q?s=" &amp; E12, "Link")</f>
        <v>Link</v>
      </c>
      <c r="O12" s="134">
        <v>4.24E-2</v>
      </c>
      <c r="P12" s="134">
        <v>1.66E-2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174</v>
      </c>
      <c r="F13" s="244">
        <v>43.9</v>
      </c>
      <c r="G13" s="244">
        <v>43.796363636363637</v>
      </c>
      <c r="H13" s="332">
        <v>110</v>
      </c>
      <c r="I13" s="48">
        <v>4817.6000000000004</v>
      </c>
      <c r="J13" s="369">
        <v>11.399999999999636</v>
      </c>
      <c r="K13" s="356">
        <v>2.3663234805711957E-3</v>
      </c>
      <c r="L13" s="369">
        <v>86.419999999999618</v>
      </c>
      <c r="M13" s="29">
        <v>43017</v>
      </c>
      <c r="N13" s="366" t="str">
        <f>HYPERLINK("http://finance.yahoo.com/q?s=" &amp; E13, "Link")</f>
        <v>Link</v>
      </c>
      <c r="O13" s="134">
        <v>1.61E-2</v>
      </c>
      <c r="P13" s="134">
        <v>2.3E-3</v>
      </c>
      <c r="Q13" s="148"/>
      <c r="S13" s="48"/>
      <c r="T13" s="48"/>
    </row>
    <row r="14" spans="1:21" ht="21.95" customHeight="1" x14ac:dyDescent="0.25">
      <c r="A14" s="50"/>
      <c r="B14" s="50"/>
      <c r="C14" s="51"/>
      <c r="E14" s="22" t="s">
        <v>806</v>
      </c>
      <c r="F14" s="244">
        <v>151.12</v>
      </c>
      <c r="G14" s="244">
        <v>149.16999999999999</v>
      </c>
      <c r="H14" s="332">
        <v>30</v>
      </c>
      <c r="I14" s="48">
        <v>4475.0999999999995</v>
      </c>
      <c r="J14" s="369">
        <v>58.500000000000909</v>
      </c>
      <c r="K14" s="356">
        <v>1.3072333579138012E-2</v>
      </c>
      <c r="L14" s="369">
        <v>58.500000000000909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5.7999999999999996E-3</v>
      </c>
      <c r="R14" s="48"/>
      <c r="S14" s="48"/>
    </row>
    <row r="15" spans="1:21" ht="21.95" customHeight="1" x14ac:dyDescent="0.25">
      <c r="A15" s="50"/>
      <c r="B15" s="50"/>
      <c r="C15" s="51"/>
      <c r="E15" s="22" t="s">
        <v>804</v>
      </c>
      <c r="F15" s="244">
        <v>601.49</v>
      </c>
      <c r="G15" s="244">
        <v>538</v>
      </c>
      <c r="H15" s="332">
        <v>8</v>
      </c>
      <c r="I15" s="48">
        <v>4304</v>
      </c>
      <c r="J15" s="369">
        <v>507.92000000000007</v>
      </c>
      <c r="K15" s="356">
        <v>0.11801115241635689</v>
      </c>
      <c r="L15" s="369">
        <v>507.92000000000007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2.8E-3</v>
      </c>
      <c r="S15" s="48"/>
      <c r="T15" s="48"/>
    </row>
    <row r="16" spans="1:21" ht="21.95" customHeight="1" x14ac:dyDescent="0.25">
      <c r="A16" s="51"/>
      <c r="B16" s="51"/>
      <c r="C16" s="51"/>
      <c r="E16" s="22" t="s">
        <v>803</v>
      </c>
      <c r="F16" s="244">
        <v>80.989999999999995</v>
      </c>
      <c r="G16" s="244">
        <v>80.67</v>
      </c>
      <c r="H16" s="332">
        <v>50</v>
      </c>
      <c r="I16" s="432">
        <v>4033.5</v>
      </c>
      <c r="J16" s="369">
        <v>15.999999999999545</v>
      </c>
      <c r="K16" s="356">
        <v>3.9667782323043656E-3</v>
      </c>
      <c r="L16" s="369">
        <v>15.999999999999545</v>
      </c>
      <c r="M16" s="29">
        <v>43027</v>
      </c>
      <c r="N16" s="366" t="str">
        <f>HYPERLINK("http://finance.yahoo.com/q?s=" &amp; E16, "Link")</f>
        <v>Link</v>
      </c>
      <c r="O16" s="134">
        <v>4.0599999999999997E-2</v>
      </c>
      <c r="P16" s="134">
        <v>-7.1999999999999998E-3</v>
      </c>
      <c r="R16" s="48"/>
      <c r="S16" s="48"/>
    </row>
    <row r="17" spans="1:20" ht="21.95" customHeight="1" x14ac:dyDescent="0.25">
      <c r="A17" s="51"/>
      <c r="B17" s="51"/>
      <c r="C17" s="51"/>
      <c r="E17" s="22" t="s">
        <v>271</v>
      </c>
      <c r="F17" s="244">
        <v>80.33</v>
      </c>
      <c r="G17" s="244">
        <v>76.38</v>
      </c>
      <c r="H17" s="49">
        <v>50</v>
      </c>
      <c r="I17" s="48">
        <v>3819</v>
      </c>
      <c r="J17" s="369">
        <v>197.5</v>
      </c>
      <c r="K17" s="356">
        <v>5.1715108667190403E-2</v>
      </c>
      <c r="L17" s="48">
        <v>1482.380000000001</v>
      </c>
      <c r="M17" s="29">
        <v>43028</v>
      </c>
      <c r="N17" s="366" t="str">
        <f>HYPERLINK("http://finance.yahoo.com/q?s=" &amp; E17, "Link")</f>
        <v>Link</v>
      </c>
      <c r="O17" s="134">
        <v>1.49E-2</v>
      </c>
      <c r="P17" s="134">
        <v>-1.0999999999999999E-2</v>
      </c>
      <c r="S17" s="48"/>
      <c r="T17" s="48"/>
    </row>
    <row r="18" spans="1:20" ht="21.95" customHeight="1" x14ac:dyDescent="0.25">
      <c r="A18" s="50"/>
      <c r="B18" s="50"/>
      <c r="C18" s="51"/>
      <c r="E18" s="22" t="s">
        <v>338</v>
      </c>
      <c r="F18" s="244">
        <v>15.7</v>
      </c>
      <c r="G18" s="244">
        <v>16.857950000000002</v>
      </c>
      <c r="H18" s="49">
        <v>200</v>
      </c>
      <c r="I18" s="48">
        <v>3371.5900000000006</v>
      </c>
      <c r="J18" s="369">
        <v>-231.59000000000015</v>
      </c>
      <c r="K18" s="356">
        <v>-6.8688660246352784E-2</v>
      </c>
      <c r="L18" s="48">
        <v>1051.8299999999945</v>
      </c>
      <c r="M18" s="29">
        <v>43017</v>
      </c>
      <c r="N18" s="366" t="str">
        <f>HYPERLINK("http://finance.yahoo.com/q?s=" &amp; E18, "Link")</f>
        <v>Link</v>
      </c>
      <c r="O18" s="134">
        <v>0</v>
      </c>
      <c r="P18" s="134">
        <v>-2.06E-2</v>
      </c>
      <c r="Q18" s="48"/>
      <c r="S18" s="48"/>
    </row>
    <row r="19" spans="1:20" ht="21.95" customHeight="1" x14ac:dyDescent="0.25">
      <c r="A19" s="50"/>
      <c r="B19" s="50"/>
      <c r="C19" s="50"/>
      <c r="E19" s="22" t="s">
        <v>225</v>
      </c>
      <c r="F19" s="244">
        <v>34.200000000000003</v>
      </c>
      <c r="G19" s="244">
        <v>29.15</v>
      </c>
      <c r="H19" s="332">
        <v>100</v>
      </c>
      <c r="I19" s="48">
        <v>2915</v>
      </c>
      <c r="J19" s="369">
        <v>505.00000000000045</v>
      </c>
      <c r="K19" s="356">
        <v>0.17324185248713567</v>
      </c>
      <c r="L19" s="369">
        <v>4129.0400000000009</v>
      </c>
      <c r="M19">
        <v>100</v>
      </c>
      <c r="N19" s="366" t="str">
        <f>HYPERLINK("http://finance.yahoo.com/q?s=" &amp; E19, "Link")</f>
        <v>Link</v>
      </c>
      <c r="O19" s="134">
        <v>4.0899999999999999E-2</v>
      </c>
      <c r="P19" s="134">
        <v>-2.3699999999999999E-2</v>
      </c>
      <c r="S19" s="48"/>
    </row>
    <row r="20" spans="1:20" ht="21.95" customHeight="1" x14ac:dyDescent="0.25">
      <c r="A20" s="155"/>
      <c r="B20" s="50"/>
      <c r="C20" s="51"/>
      <c r="E20" s="22" t="s">
        <v>754</v>
      </c>
      <c r="F20" s="244">
        <v>73.599999999999994</v>
      </c>
      <c r="G20" s="244">
        <v>72.150000000000006</v>
      </c>
      <c r="H20" s="49">
        <v>40</v>
      </c>
      <c r="I20" s="48">
        <v>2886</v>
      </c>
      <c r="J20" s="369">
        <v>58</v>
      </c>
      <c r="K20" s="356">
        <v>2.0097020097019937E-2</v>
      </c>
      <c r="L20" s="48">
        <v>183.92999999999938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-2.8E-3</v>
      </c>
      <c r="Q20" s="148"/>
      <c r="R20" s="48"/>
      <c r="S20" s="48"/>
      <c r="T20" s="48"/>
    </row>
    <row r="21" spans="1:20" ht="21.95" customHeight="1" x14ac:dyDescent="0.25">
      <c r="A21" s="50"/>
      <c r="B21" s="50"/>
      <c r="C21" s="51"/>
      <c r="E21" s="22" t="s">
        <v>355</v>
      </c>
      <c r="F21" s="244">
        <v>57.12</v>
      </c>
      <c r="G21" s="244">
        <v>56.88</v>
      </c>
      <c r="H21" s="332">
        <v>50</v>
      </c>
      <c r="I21" s="48">
        <v>2844</v>
      </c>
      <c r="J21" s="369">
        <v>12</v>
      </c>
      <c r="K21" s="356">
        <v>4.2194092827003314E-3</v>
      </c>
      <c r="L21" s="369">
        <v>1235.5099999999984</v>
      </c>
      <c r="M21" s="29">
        <v>43045</v>
      </c>
      <c r="N21" s="366" t="str">
        <f>HYPERLINK("http://finance.yahoo.com/q?s=" &amp; E21, "Link")</f>
        <v>Link</v>
      </c>
      <c r="O21" s="134">
        <v>4.3499999999999997E-2</v>
      </c>
      <c r="P21" s="134">
        <v>-2.1600000000000001E-2</v>
      </c>
      <c r="Q21" s="440"/>
      <c r="R21" s="48"/>
      <c r="S21" s="48"/>
      <c r="T21" s="48"/>
    </row>
    <row r="22" spans="1:20" ht="21.95" customHeight="1" x14ac:dyDescent="0.25">
      <c r="A22" s="51"/>
      <c r="B22" s="155"/>
      <c r="C22" s="333"/>
      <c r="E22" s="22" t="s">
        <v>173</v>
      </c>
      <c r="F22" s="244">
        <v>55.58</v>
      </c>
      <c r="G22" s="244">
        <v>53.779999999999994</v>
      </c>
      <c r="H22" s="332">
        <v>40</v>
      </c>
      <c r="I22" s="48">
        <v>2151.1999999999998</v>
      </c>
      <c r="J22" s="369">
        <v>72</v>
      </c>
      <c r="K22" s="356">
        <v>3.3469691335068885E-2</v>
      </c>
      <c r="L22" s="369">
        <v>1676.5800000000017</v>
      </c>
      <c r="M22" s="29">
        <v>43038</v>
      </c>
      <c r="N22" s="366" t="str">
        <f>HYPERLINK("http://finance.yahoo.com/q?s=" &amp; E22, "Link")</f>
        <v>Link</v>
      </c>
      <c r="O22" s="134">
        <v>2.7300000000000001E-2</v>
      </c>
      <c r="P22" s="134">
        <v>3.3999999999999998E-3</v>
      </c>
      <c r="Q22" s="148"/>
      <c r="R22" s="48"/>
      <c r="S22" s="48"/>
      <c r="T22" s="48"/>
    </row>
    <row r="23" spans="1:20" ht="21.95" customHeight="1" x14ac:dyDescent="0.25">
      <c r="A23" s="50"/>
      <c r="B23" s="50"/>
      <c r="C23" s="51"/>
      <c r="E23" s="22" t="s">
        <v>62</v>
      </c>
      <c r="F23" s="244">
        <v>327.48</v>
      </c>
      <c r="G23" s="244">
        <v>327.48</v>
      </c>
      <c r="H23" s="49">
        <v>0</v>
      </c>
      <c r="I23" s="48">
        <v>0</v>
      </c>
      <c r="J23" s="369">
        <v>0</v>
      </c>
      <c r="K23" s="356">
        <v>0</v>
      </c>
      <c r="L23" s="48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2.3E-3</v>
      </c>
      <c r="R23" s="48"/>
      <c r="S23" s="48"/>
      <c r="T23" s="48"/>
    </row>
    <row r="24" spans="1:20" ht="21.95" customHeight="1" x14ac:dyDescent="0.25">
      <c r="A24" s="51"/>
      <c r="B24" s="50"/>
      <c r="C24" s="51"/>
      <c r="E24" s="22" t="s">
        <v>205</v>
      </c>
      <c r="F24" s="244">
        <v>38.29</v>
      </c>
      <c r="G24" s="244">
        <v>38.29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9.7999999999999997E-3</v>
      </c>
      <c r="Q24" s="440"/>
      <c r="R24" s="48"/>
      <c r="S24" s="48"/>
    </row>
    <row r="25" spans="1:20" ht="21.95" customHeight="1" x14ac:dyDescent="0.25">
      <c r="A25" s="50"/>
      <c r="B25" s="51"/>
      <c r="C25" s="51"/>
      <c r="E25" s="22" t="s">
        <v>204</v>
      </c>
      <c r="F25" s="244">
        <v>155.30000000000001</v>
      </c>
      <c r="G25" s="244">
        <v>155.30000000000001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-5.9999999999999995E-4</v>
      </c>
      <c r="Q25" s="148"/>
      <c r="R25" s="48"/>
      <c r="S25" s="48"/>
    </row>
    <row r="26" spans="1:20" ht="21.95" customHeight="1" x14ac:dyDescent="0.25">
      <c r="A26" s="50"/>
      <c r="B26" s="50"/>
      <c r="C26" s="51"/>
      <c r="E26" s="22" t="s">
        <v>227</v>
      </c>
      <c r="F26" s="244">
        <v>91.55</v>
      </c>
      <c r="G26" s="244">
        <v>91.55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4.3E-3</v>
      </c>
      <c r="Q26" s="148"/>
      <c r="R26" s="48"/>
    </row>
    <row r="27" spans="1:20" ht="21.95" customHeight="1" x14ac:dyDescent="0.25">
      <c r="A27" s="50"/>
      <c r="B27" s="51"/>
      <c r="C27" s="51"/>
      <c r="E27" s="22" t="s">
        <v>23</v>
      </c>
      <c r="F27" s="244">
        <v>34.5</v>
      </c>
      <c r="G27" s="244">
        <v>34.5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-8.8999999999999999E-3</v>
      </c>
      <c r="S27" s="48"/>
    </row>
    <row r="28" spans="1:20" ht="21.95" customHeight="1" x14ac:dyDescent="0.25">
      <c r="A28" s="60"/>
      <c r="B28" s="61"/>
      <c r="C28" s="60"/>
      <c r="E28" s="22" t="s">
        <v>272</v>
      </c>
      <c r="F28" s="244">
        <v>26.99</v>
      </c>
      <c r="G28" s="244">
        <v>26.99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1.5E-3</v>
      </c>
      <c r="R28" s="48"/>
      <c r="S28" s="48"/>
    </row>
    <row r="29" spans="1:20" ht="21.95" customHeight="1" x14ac:dyDescent="0.25">
      <c r="A29" s="50"/>
      <c r="B29" s="50"/>
      <c r="C29" s="51"/>
      <c r="E29" s="22" t="s">
        <v>36</v>
      </c>
      <c r="F29" s="244">
        <v>58.44</v>
      </c>
      <c r="G29" s="244">
        <v>58.44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2.5999999999999999E-3</v>
      </c>
      <c r="S29" s="48"/>
      <c r="T29" s="48"/>
    </row>
    <row r="30" spans="1:20" ht="21.95" customHeight="1" x14ac:dyDescent="0.25">
      <c r="A30" s="50"/>
      <c r="B30" s="50"/>
      <c r="C30" s="50"/>
      <c r="E30" s="22" t="s">
        <v>325</v>
      </c>
      <c r="F30" s="244">
        <v>40.82</v>
      </c>
      <c r="G30" s="244">
        <v>40.82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-8.6999999999999994E-3</v>
      </c>
      <c r="S30" s="48"/>
    </row>
    <row r="31" spans="1:20" ht="21.95" customHeight="1" x14ac:dyDescent="0.25">
      <c r="A31" s="50"/>
      <c r="B31" s="50"/>
      <c r="C31" s="51"/>
      <c r="E31" s="22" t="s">
        <v>307</v>
      </c>
      <c r="F31" s="244">
        <v>64.81</v>
      </c>
      <c r="G31" s="244">
        <v>64.81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1.5800000000000002E-2</v>
      </c>
      <c r="R31" s="48"/>
    </row>
    <row r="32" spans="1:20" ht="21.95" customHeight="1" x14ac:dyDescent="0.25">
      <c r="A32" s="50"/>
      <c r="B32" s="51"/>
      <c r="C32" s="51"/>
      <c r="E32" s="22" t="s">
        <v>756</v>
      </c>
      <c r="F32" s="244">
        <v>29.39</v>
      </c>
      <c r="G32" s="244">
        <v>29.39</v>
      </c>
      <c r="H32" s="49">
        <v>0</v>
      </c>
      <c r="I32" s="48">
        <v>0</v>
      </c>
      <c r="J32" s="369">
        <v>0</v>
      </c>
      <c r="K32" s="356">
        <v>0</v>
      </c>
      <c r="L32" s="48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-6.4000000000000003E-3</v>
      </c>
      <c r="Q32" s="148"/>
      <c r="R32" s="48"/>
      <c r="S32" s="48"/>
      <c r="T32" s="48"/>
    </row>
    <row r="33" spans="1:22" ht="21.95" customHeight="1" x14ac:dyDescent="0.25">
      <c r="A33" s="50"/>
      <c r="B33" s="50"/>
      <c r="C33" s="51"/>
      <c r="E33" s="22" t="s">
        <v>251</v>
      </c>
      <c r="F33" s="244">
        <v>50.63</v>
      </c>
      <c r="G33" s="244">
        <v>50.63</v>
      </c>
      <c r="H33" s="49">
        <v>0</v>
      </c>
      <c r="I33" s="48">
        <v>0</v>
      </c>
      <c r="J33" s="369">
        <v>0</v>
      </c>
      <c r="K33" s="356">
        <v>0</v>
      </c>
      <c r="L33" s="48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-3.0000000000000001E-3</v>
      </c>
      <c r="R33" s="48"/>
    </row>
    <row r="34" spans="1:22" ht="21.95" customHeight="1" x14ac:dyDescent="0.25">
      <c r="A34" s="50"/>
      <c r="B34" s="50"/>
      <c r="C34" s="51"/>
      <c r="E34" s="22" t="s">
        <v>730</v>
      </c>
      <c r="F34" s="244">
        <v>27.1</v>
      </c>
      <c r="G34" s="244">
        <v>27.1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9.2999999999999992E-3</v>
      </c>
      <c r="Q34" s="148"/>
      <c r="R34" s="48"/>
      <c r="S34" s="48"/>
    </row>
    <row r="35" spans="1:22" ht="21.95" customHeight="1" x14ac:dyDescent="0.25">
      <c r="A35" s="50"/>
      <c r="B35" s="50"/>
      <c r="C35" s="51"/>
      <c r="E35" s="22" t="s">
        <v>281</v>
      </c>
      <c r="F35" s="244">
        <v>76.92</v>
      </c>
      <c r="G35" s="244">
        <v>76.92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-4.9200000000000001E-2</v>
      </c>
      <c r="Q35" s="148"/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12.31</v>
      </c>
      <c r="G36" s="244">
        <v>12.31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4.8999999999999998E-3</v>
      </c>
      <c r="R36" s="48"/>
      <c r="S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133.22</v>
      </c>
      <c r="G37" s="244">
        <v>133.22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2.0000000000000001E-4</v>
      </c>
      <c r="R37" s="48"/>
      <c r="S37" s="48"/>
    </row>
    <row r="38" spans="1:22" ht="21.95" customHeight="1" x14ac:dyDescent="0.25">
      <c r="A38" s="50"/>
      <c r="B38" s="50"/>
      <c r="C38" s="51"/>
      <c r="E38" s="22" t="s">
        <v>758</v>
      </c>
      <c r="F38" s="244">
        <v>219.91</v>
      </c>
      <c r="G38" s="244">
        <v>219.91</v>
      </c>
      <c r="H38" s="49">
        <v>0</v>
      </c>
      <c r="I38" s="48">
        <v>0</v>
      </c>
      <c r="J38" s="369">
        <v>0</v>
      </c>
      <c r="K38" s="356">
        <v>0</v>
      </c>
      <c r="L38" s="48">
        <v>224.77000000000044</v>
      </c>
      <c r="M38">
        <v>0</v>
      </c>
      <c r="N38" s="366" t="str">
        <f>HYPERLINK("http://finance.yahoo.com/q?s=" &amp; E38, "Link")</f>
        <v>Link</v>
      </c>
      <c r="O38" s="134">
        <v>2.8E-3</v>
      </c>
      <c r="P38" s="134">
        <v>-3.3E-3</v>
      </c>
      <c r="Q38" s="148"/>
      <c r="R38" s="48"/>
      <c r="S38" s="48"/>
      <c r="T38" s="48"/>
    </row>
    <row r="39" spans="1:22" ht="21.95" customHeight="1" x14ac:dyDescent="0.25">
      <c r="A39" s="50"/>
      <c r="B39" s="50"/>
      <c r="C39" s="51"/>
      <c r="E39" s="22" t="s">
        <v>17</v>
      </c>
      <c r="F39" s="244">
        <v>14.86</v>
      </c>
      <c r="G39" s="244">
        <v>14.86</v>
      </c>
      <c r="H39" s="49">
        <v>0</v>
      </c>
      <c r="I39" s="48">
        <v>0</v>
      </c>
      <c r="J39" s="369">
        <v>-20818.210000000079</v>
      </c>
      <c r="K39" s="356">
        <v>0</v>
      </c>
      <c r="L39" s="48">
        <v>-20818.210000000079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-6.9999999999999999E-4</v>
      </c>
      <c r="Q39" s="148"/>
      <c r="S39" s="48"/>
      <c r="U39" s="48"/>
    </row>
    <row r="40" spans="1:22" ht="21.95" customHeight="1" x14ac:dyDescent="0.25">
      <c r="A40" s="50"/>
      <c r="B40" s="50"/>
      <c r="C40" s="51"/>
      <c r="E40" s="22" t="s">
        <v>317</v>
      </c>
      <c r="F40" s="244">
        <v>111.46</v>
      </c>
      <c r="G40" s="244">
        <v>111.46</v>
      </c>
      <c r="H40" s="49">
        <v>0</v>
      </c>
      <c r="I40" s="48">
        <v>0</v>
      </c>
      <c r="J40" s="369">
        <v>0</v>
      </c>
      <c r="K40" s="356">
        <v>0</v>
      </c>
      <c r="L40" s="48">
        <v>720.56000000000131</v>
      </c>
      <c r="M40">
        <v>0</v>
      </c>
      <c r="N40" s="366" t="str">
        <f>HYPERLINK("http://finance.yahoo.com/q?s=" &amp; E40, "Link")</f>
        <v>Link</v>
      </c>
      <c r="O40" s="134">
        <v>0</v>
      </c>
      <c r="P40" s="134">
        <v>-1.5E-3</v>
      </c>
      <c r="Q40" s="148"/>
      <c r="R40" s="48"/>
      <c r="S40" s="48"/>
    </row>
    <row r="41" spans="1:22" ht="21.95" customHeight="1" x14ac:dyDescent="0.25">
      <c r="A41" s="50"/>
      <c r="B41" s="50"/>
      <c r="C41" s="51"/>
      <c r="E41" s="22" t="s">
        <v>196</v>
      </c>
      <c r="F41" s="244">
        <v>52.42</v>
      </c>
      <c r="G41" s="244">
        <v>52.42</v>
      </c>
      <c r="H41" s="332">
        <v>0</v>
      </c>
      <c r="I41" s="48">
        <v>0</v>
      </c>
      <c r="J41" s="369">
        <v>0</v>
      </c>
      <c r="K41" s="356">
        <v>0</v>
      </c>
      <c r="L41" s="369">
        <v>785.90999999999985</v>
      </c>
      <c r="M41">
        <v>0</v>
      </c>
      <c r="N41" s="366" t="str">
        <f>HYPERLINK("http://finance.yahoo.com/q?s=" &amp; E41, "Link")</f>
        <v>Link</v>
      </c>
      <c r="O41" s="134">
        <v>1.29E-2</v>
      </c>
      <c r="P41" s="134">
        <v>4.5999999999999999E-3</v>
      </c>
      <c r="Q41" s="148"/>
      <c r="R41" s="48"/>
      <c r="S41" s="48"/>
    </row>
    <row r="42" spans="1:22" ht="21.95" customHeight="1" x14ac:dyDescent="0.25">
      <c r="A42" s="51"/>
      <c r="B42" s="51"/>
      <c r="C42" s="51"/>
      <c r="E42" s="22" t="s">
        <v>226</v>
      </c>
      <c r="F42" s="244">
        <v>58.14</v>
      </c>
      <c r="G42" s="244">
        <v>58.14</v>
      </c>
      <c r="H42" s="332">
        <v>0</v>
      </c>
      <c r="I42" s="48">
        <v>0</v>
      </c>
      <c r="J42" s="369">
        <v>0</v>
      </c>
      <c r="K42" s="356">
        <v>0</v>
      </c>
      <c r="L42" s="369">
        <v>257.64999999999964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-1.1999999999999999E-3</v>
      </c>
      <c r="S42" s="48"/>
    </row>
    <row r="43" spans="1:22" ht="21.95" customHeight="1" x14ac:dyDescent="0.25">
      <c r="A43" s="50"/>
      <c r="B43" s="50"/>
      <c r="C43" s="51"/>
      <c r="E43" s="22" t="s">
        <v>34</v>
      </c>
      <c r="F43" s="244">
        <v>39.67</v>
      </c>
      <c r="G43" s="244">
        <v>39.67</v>
      </c>
      <c r="H43" s="332">
        <v>0</v>
      </c>
      <c r="I43" s="48">
        <v>0</v>
      </c>
      <c r="J43" s="369">
        <v>0</v>
      </c>
      <c r="K43" s="356">
        <v>0</v>
      </c>
      <c r="L43" s="369">
        <v>21137.586999999941</v>
      </c>
      <c r="M43">
        <v>0</v>
      </c>
      <c r="N43" s="366" t="str">
        <f>HYPERLINK("http://finance.yahoo.com/q?s=" &amp; E43, "Link")</f>
        <v>Link</v>
      </c>
      <c r="O43" s="134">
        <v>0</v>
      </c>
      <c r="P43" s="134">
        <v>7.6E-3</v>
      </c>
      <c r="Q43" s="48"/>
      <c r="R43" s="48"/>
      <c r="S43" s="48"/>
      <c r="T43" s="48"/>
    </row>
    <row r="44" spans="1:22" ht="21.95" customHeight="1" x14ac:dyDescent="0.25">
      <c r="A44" s="50"/>
      <c r="B44" s="51"/>
      <c r="C44" s="51"/>
      <c r="E44" s="22" t="s">
        <v>172</v>
      </c>
      <c r="F44" s="244">
        <v>57.45</v>
      </c>
      <c r="G44" s="244">
        <v>57.45</v>
      </c>
      <c r="H44" s="332">
        <v>0</v>
      </c>
      <c r="I44" s="48">
        <v>0</v>
      </c>
      <c r="J44" s="369">
        <v>0</v>
      </c>
      <c r="K44" s="356">
        <v>0</v>
      </c>
      <c r="L44" s="369">
        <v>119.92000000000053</v>
      </c>
      <c r="M44">
        <v>0</v>
      </c>
      <c r="N44" s="366" t="str">
        <f>HYPERLINK("http://finance.yahoo.com/q?s=" &amp; E44, "Link")</f>
        <v>Link</v>
      </c>
      <c r="O44" s="134">
        <v>3.6400000000000002E-2</v>
      </c>
      <c r="P44" s="134">
        <v>-4.4999999999999997E-3</v>
      </c>
      <c r="S44" s="48"/>
    </row>
    <row r="45" spans="1:22" ht="21.95" customHeight="1" x14ac:dyDescent="0.25">
      <c r="A45" s="50"/>
      <c r="B45" s="50"/>
      <c r="C45" s="51"/>
      <c r="E45" s="22" t="s">
        <v>27</v>
      </c>
      <c r="F45" s="244">
        <v>39.630000000000003</v>
      </c>
      <c r="G45" s="244">
        <v>39.630000000000003</v>
      </c>
      <c r="H45" s="332">
        <v>0</v>
      </c>
      <c r="I45" s="48">
        <v>0</v>
      </c>
      <c r="J45" s="369">
        <v>0</v>
      </c>
      <c r="K45" s="356">
        <v>0</v>
      </c>
      <c r="L45" s="369">
        <v>1407.5400000000009</v>
      </c>
      <c r="M45">
        <v>0</v>
      </c>
      <c r="N45" s="366" t="str">
        <f>HYPERLINK("http://finance.yahoo.com/q?s=" &amp; E45, "Link")</f>
        <v>Link</v>
      </c>
      <c r="O45" s="134">
        <v>3.0200000000000001E-2</v>
      </c>
      <c r="P45" s="134">
        <v>2.5000000000000001E-3</v>
      </c>
      <c r="Q45" s="148"/>
      <c r="R45" s="48"/>
      <c r="S45" s="48"/>
      <c r="U45" s="48"/>
    </row>
    <row r="46" spans="1:22" ht="21.95" customHeight="1" x14ac:dyDescent="0.25">
      <c r="A46" s="50"/>
      <c r="B46" s="50"/>
      <c r="C46" s="51"/>
      <c r="E46" s="22" t="s">
        <v>22</v>
      </c>
      <c r="F46" s="244">
        <v>44.59</v>
      </c>
      <c r="G46" s="244">
        <v>44.59</v>
      </c>
      <c r="H46" s="332">
        <v>0</v>
      </c>
      <c r="I46" s="48">
        <v>0</v>
      </c>
      <c r="J46" s="369">
        <v>0</v>
      </c>
      <c r="K46" s="356">
        <v>0</v>
      </c>
      <c r="L46" s="369">
        <v>3178.8000000000466</v>
      </c>
      <c r="M46">
        <v>0</v>
      </c>
      <c r="N46" s="366" t="str">
        <f>HYPERLINK("http://finance.yahoo.com/q?s=" &amp; E46, "Link")</f>
        <v>Link</v>
      </c>
      <c r="O46" s="134">
        <v>2.07E-2</v>
      </c>
      <c r="P46" s="134">
        <v>-2.0199999999999999E-2</v>
      </c>
      <c r="Q46" s="148"/>
      <c r="R46" s="48"/>
      <c r="S46" s="48"/>
    </row>
    <row r="47" spans="1:22" ht="21.95" customHeight="1" x14ac:dyDescent="0.25">
      <c r="A47" s="50"/>
      <c r="B47" s="50"/>
      <c r="C47" s="51"/>
      <c r="E47" s="22" t="s">
        <v>42</v>
      </c>
      <c r="F47" s="244">
        <v>113.95</v>
      </c>
      <c r="G47" s="244">
        <v>113.95</v>
      </c>
      <c r="H47" s="49">
        <v>0</v>
      </c>
      <c r="I47" s="48">
        <v>0</v>
      </c>
      <c r="J47" s="369">
        <v>0</v>
      </c>
      <c r="K47" s="356">
        <v>0</v>
      </c>
      <c r="L47" s="48">
        <v>128.08999999999833</v>
      </c>
      <c r="M47">
        <v>0</v>
      </c>
      <c r="N47" s="366" t="str">
        <f>HYPERLINK("http://finance.yahoo.com/q?s=" &amp; E47, "Link")</f>
        <v>Link</v>
      </c>
      <c r="O47" s="134">
        <v>2.18E-2</v>
      </c>
      <c r="P47" s="134">
        <v>-5.9999999999999995E-4</v>
      </c>
      <c r="R47" s="48"/>
      <c r="S47" s="48"/>
      <c r="U47" s="48"/>
    </row>
    <row r="48" spans="1:22" ht="21.95" customHeight="1" x14ac:dyDescent="0.25">
      <c r="A48" s="51"/>
      <c r="B48" s="51"/>
      <c r="C48" s="51"/>
      <c r="E48" s="22" t="s">
        <v>273</v>
      </c>
      <c r="F48" s="244">
        <v>58.84</v>
      </c>
      <c r="G48" s="244">
        <v>58.84</v>
      </c>
      <c r="H48" s="332">
        <v>0</v>
      </c>
      <c r="I48" s="48">
        <v>0</v>
      </c>
      <c r="J48" s="369">
        <v>0</v>
      </c>
      <c r="K48" s="356">
        <v>0</v>
      </c>
      <c r="L48" s="369">
        <v>427.92000000000007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7.4000000000000003E-3</v>
      </c>
      <c r="Q48" s="440"/>
      <c r="R48" s="48"/>
      <c r="S48" s="48"/>
      <c r="T48" s="48"/>
      <c r="V48" s="48"/>
    </row>
    <row r="49" spans="1:22" ht="21.95" customHeight="1" x14ac:dyDescent="0.25">
      <c r="A49" s="50"/>
      <c r="B49" s="50"/>
      <c r="C49" s="51"/>
      <c r="E49" s="22" t="s">
        <v>175</v>
      </c>
      <c r="F49" s="244">
        <v>254.37</v>
      </c>
      <c r="G49" s="244">
        <v>254.37</v>
      </c>
      <c r="H49" s="332">
        <v>0</v>
      </c>
      <c r="I49" s="48">
        <v>0</v>
      </c>
      <c r="J49" s="369">
        <v>0</v>
      </c>
      <c r="K49" s="356">
        <v>0</v>
      </c>
      <c r="L49" s="369">
        <v>160.82999999999993</v>
      </c>
      <c r="M49">
        <v>0</v>
      </c>
      <c r="N49" s="366" t="str">
        <f>HYPERLINK("http://finance.yahoo.com/q?s=" &amp; E49, "Link")</f>
        <v>Link</v>
      </c>
      <c r="O49" s="134">
        <v>0</v>
      </c>
      <c r="P49" s="134">
        <v>-1.1000000000000001E-3</v>
      </c>
      <c r="S49" s="48"/>
      <c r="T49" s="48"/>
    </row>
    <row r="50" spans="1:22" ht="21.95" customHeight="1" x14ac:dyDescent="0.25">
      <c r="A50" s="51"/>
      <c r="B50" s="51"/>
      <c r="C50" s="51"/>
      <c r="E50" s="22" t="s">
        <v>170</v>
      </c>
      <c r="F50" s="244">
        <v>104.96</v>
      </c>
      <c r="G50" s="244">
        <v>104.96</v>
      </c>
      <c r="H50" s="332">
        <v>0</v>
      </c>
      <c r="I50" s="48">
        <v>0</v>
      </c>
      <c r="J50" s="369">
        <v>0</v>
      </c>
      <c r="K50" s="356">
        <v>0</v>
      </c>
      <c r="L50" s="369">
        <v>1368.9000000000015</v>
      </c>
      <c r="M50">
        <v>0</v>
      </c>
      <c r="N50" s="366" t="str">
        <f>HYPERLINK("http://finance.yahoo.com/q?s=" &amp; E50, "Link")</f>
        <v>Link</v>
      </c>
      <c r="O50" s="134">
        <v>1.14E-2</v>
      </c>
      <c r="P50" s="134">
        <v>1.0800000000000001E-2</v>
      </c>
      <c r="Q50" s="1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8</v>
      </c>
      <c r="F51" s="244">
        <v>80.45</v>
      </c>
      <c r="G51" s="244">
        <v>80.45</v>
      </c>
      <c r="H51" s="332">
        <v>0</v>
      </c>
      <c r="I51" s="48">
        <v>0</v>
      </c>
      <c r="J51" s="369">
        <v>0</v>
      </c>
      <c r="K51" s="356">
        <v>0</v>
      </c>
      <c r="L51" s="369">
        <v>121.94999999999982</v>
      </c>
      <c r="M51">
        <v>0</v>
      </c>
      <c r="N51" s="366" t="str">
        <f>HYPERLINK("http://finance.yahoo.com/q?s=" &amp; E51, "Link")</f>
        <v>Link</v>
      </c>
      <c r="O51" s="134">
        <v>1.67E-2</v>
      </c>
      <c r="P51" s="134">
        <v>-2.0999999999999999E-3</v>
      </c>
      <c r="Q51" s="148"/>
      <c r="S51" s="48"/>
      <c r="T51" s="48"/>
    </row>
    <row r="52" spans="1:22" ht="21.95" customHeight="1" x14ac:dyDescent="0.25">
      <c r="A52" s="50"/>
      <c r="B52" s="51"/>
      <c r="C52" s="51"/>
      <c r="E52" s="22" t="s">
        <v>10</v>
      </c>
      <c r="F52" s="244">
        <v>47.49</v>
      </c>
      <c r="G52" s="244">
        <v>47.49</v>
      </c>
      <c r="H52" s="332">
        <v>0</v>
      </c>
      <c r="I52" s="48">
        <v>0</v>
      </c>
      <c r="J52" s="369">
        <v>0</v>
      </c>
      <c r="K52" s="356">
        <v>0</v>
      </c>
      <c r="L52" s="369">
        <v>1128.3800000000047</v>
      </c>
      <c r="M52">
        <v>0</v>
      </c>
      <c r="N52" s="366" t="str">
        <f>HYPERLINK("http://finance.yahoo.com/q?s=" &amp; E52, "Link")</f>
        <v>Link</v>
      </c>
      <c r="O52" s="134">
        <v>1.2500000000000001E-2</v>
      </c>
      <c r="P52" s="134">
        <v>-1.5800000000000002E-2</v>
      </c>
      <c r="R52" s="48"/>
      <c r="S52" s="48"/>
    </row>
    <row r="53" spans="1:22" ht="21.95" customHeight="1" x14ac:dyDescent="0.25">
      <c r="A53" s="51"/>
      <c r="B53" s="51"/>
      <c r="C53" s="51"/>
      <c r="E53" s="22" t="s">
        <v>24</v>
      </c>
      <c r="F53" s="244">
        <v>47.48</v>
      </c>
      <c r="G53" s="244">
        <v>47.48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-2.7000000000000001E-3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45</v>
      </c>
      <c r="F54" s="244">
        <v>93.29</v>
      </c>
      <c r="G54" s="244">
        <v>93.29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1.1000000000000001E-3</v>
      </c>
      <c r="Q54" s="148"/>
      <c r="R54" s="48"/>
      <c r="S54" s="48"/>
      <c r="T54" s="48"/>
    </row>
    <row r="55" spans="1:22" ht="21.95" customHeight="1" x14ac:dyDescent="0.25">
      <c r="A55" s="50"/>
      <c r="B55" s="51"/>
      <c r="C55" s="51"/>
      <c r="E55" s="22" t="s">
        <v>47</v>
      </c>
      <c r="F55" s="244">
        <v>130.46</v>
      </c>
      <c r="G55" s="244">
        <v>130.46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-5.0000000000000001E-3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33</v>
      </c>
      <c r="F56" s="244">
        <v>245.74</v>
      </c>
      <c r="G56" s="244">
        <v>245.74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8.5000000000000006E-3</v>
      </c>
      <c r="Q56" s="148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13</v>
      </c>
      <c r="F57" s="244">
        <v>65.25</v>
      </c>
      <c r="G57" s="244">
        <v>65.25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1.4500000000000001E-2</v>
      </c>
    </row>
    <row r="58" spans="1:22" ht="21.95" customHeight="1" x14ac:dyDescent="0.25">
      <c r="A58" s="51"/>
      <c r="B58" s="51"/>
      <c r="C58" s="51"/>
      <c r="E58" s="22" t="s">
        <v>52</v>
      </c>
      <c r="F58" s="244">
        <v>65.88</v>
      </c>
      <c r="G58" s="244">
        <v>65.88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-2.5999999999999999E-2</v>
      </c>
      <c r="R58" s="48"/>
      <c r="S58" s="48"/>
      <c r="T58" s="48"/>
    </row>
    <row r="59" spans="1:22" ht="21.95" customHeight="1" x14ac:dyDescent="0.25">
      <c r="A59" s="50"/>
      <c r="B59" s="51"/>
      <c r="C59" s="51"/>
      <c r="E59" s="22" t="s">
        <v>32</v>
      </c>
      <c r="F59" s="244">
        <v>52.01</v>
      </c>
      <c r="G59" s="244">
        <v>52.01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6.4000000000000003E-3</v>
      </c>
    </row>
    <row r="60" spans="1:22" ht="21.95" customHeight="1" x14ac:dyDescent="0.25">
      <c r="A60" s="50"/>
      <c r="B60" s="50"/>
      <c r="C60" s="51"/>
      <c r="E60" s="22" t="s">
        <v>63</v>
      </c>
      <c r="F60" s="244">
        <v>100.07</v>
      </c>
      <c r="G60" s="244">
        <v>100.07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-4.0000000000000002E-4</v>
      </c>
      <c r="Q60" s="440"/>
      <c r="R60" s="48"/>
      <c r="S60" s="48"/>
    </row>
    <row r="61" spans="1:22" ht="21.95" customHeight="1" x14ac:dyDescent="0.25">
      <c r="A61" s="50"/>
      <c r="B61" s="50"/>
      <c r="C61" s="51"/>
      <c r="E61" s="22" t="s">
        <v>53</v>
      </c>
      <c r="F61" s="244">
        <v>79.22</v>
      </c>
      <c r="G61" s="244">
        <v>79.22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-1.5E-3</v>
      </c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56</v>
      </c>
      <c r="F62" s="244">
        <v>44.93</v>
      </c>
      <c r="G62" s="244">
        <v>44.93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2.46E-2</v>
      </c>
      <c r="Q62" s="48"/>
      <c r="R62" s="48"/>
      <c r="S62" s="48"/>
      <c r="T62" s="354"/>
      <c r="U62" s="354"/>
    </row>
    <row r="63" spans="1:22" ht="21.95" customHeight="1" x14ac:dyDescent="0.25">
      <c r="A63" s="51"/>
      <c r="B63" s="51"/>
      <c r="C63" s="51"/>
      <c r="E63" s="22" t="s">
        <v>0</v>
      </c>
      <c r="F63" s="244">
        <v>193.21</v>
      </c>
      <c r="G63" s="244">
        <v>193.21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-1.1000000000000001E-3</v>
      </c>
      <c r="Q63" s="48"/>
      <c r="R63" s="48"/>
      <c r="S63" s="48"/>
      <c r="T63" s="48"/>
      <c r="V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49.35</v>
      </c>
      <c r="G64" s="244">
        <v>49.35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1.1299999999999999E-2</v>
      </c>
      <c r="Q64" s="148"/>
      <c r="T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118.23</v>
      </c>
      <c r="G65" s="244">
        <v>118.23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5.0000000000000001E-4</v>
      </c>
      <c r="R65" s="48"/>
      <c r="S65" s="48"/>
      <c r="T65" s="48"/>
    </row>
    <row r="66" spans="1:20" ht="21.95" customHeight="1" x14ac:dyDescent="0.25">
      <c r="A66" s="51"/>
      <c r="B66" s="51"/>
      <c r="C66" s="51"/>
      <c r="E66" s="22" t="s">
        <v>51</v>
      </c>
      <c r="F66" s="244">
        <v>198.06</v>
      </c>
      <c r="G66" s="244">
        <v>198.06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8.0000000000000004E-4</v>
      </c>
      <c r="R66" s="48"/>
      <c r="S66" s="48"/>
    </row>
    <row r="67" spans="1:20" ht="21.95" customHeight="1" x14ac:dyDescent="0.25">
      <c r="A67" s="51"/>
      <c r="B67" s="155"/>
      <c r="C67" s="333"/>
      <c r="E67" s="22"/>
      <c r="J67" s="369"/>
      <c r="K67" s="356"/>
      <c r="N67" s="366"/>
      <c r="O67" s="134"/>
      <c r="P67" s="134"/>
      <c r="R67" s="48"/>
    </row>
    <row r="68" spans="1:20" ht="21.95" customHeight="1" x14ac:dyDescent="0.25">
      <c r="A68" s="51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1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17" priority="192">
      <formula>$H2=0</formula>
    </cfRule>
  </conditionalFormatting>
  <conditionalFormatting sqref="J2:K4 J67:K200 J6:K6 J21:K58 J12:K19">
    <cfRule type="expression" dxfId="1816" priority="193">
      <formula>$J2=0</formula>
    </cfRule>
  </conditionalFormatting>
  <conditionalFormatting sqref="L1:L4 L67:L1048576 L6 L21:L58 L12:L19">
    <cfRule type="expression" dxfId="1815" priority="191">
      <formula>$L2=0</formula>
    </cfRule>
  </conditionalFormatting>
  <conditionalFormatting sqref="M1">
    <cfRule type="expression" dxfId="1814" priority="187">
      <formula>$L2=0</formula>
    </cfRule>
  </conditionalFormatting>
  <conditionalFormatting sqref="J2:K4 J6:K6 J21:K58 J12:K19">
    <cfRule type="expression" dxfId="1813" priority="235">
      <formula>$J2&gt;0</formula>
    </cfRule>
  </conditionalFormatting>
  <conditionalFormatting sqref="L2:L4 L6 L21:L58 L12:L19">
    <cfRule type="expression" dxfId="1812" priority="189">
      <formula>$L2&lt;0</formula>
    </cfRule>
    <cfRule type="expression" dxfId="1811" priority="190">
      <formula>$L2&gt;0</formula>
    </cfRule>
  </conditionalFormatting>
  <conditionalFormatting sqref="J2:K4 J67:K458 J6:K6 J21:K58 J12:K19">
    <cfRule type="expression" dxfId="1810" priority="234">
      <formula>$J2&lt;0</formula>
    </cfRule>
  </conditionalFormatting>
  <conditionalFormatting sqref="P67:P1048576 P1">
    <cfRule type="expression" dxfId="180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08" priority="163">
      <formula>$H59=0</formula>
    </cfRule>
  </conditionalFormatting>
  <conditionalFormatting sqref="J59:K59">
    <cfRule type="expression" dxfId="1807" priority="164">
      <formula>$J59=0</formula>
    </cfRule>
  </conditionalFormatting>
  <conditionalFormatting sqref="L59">
    <cfRule type="expression" dxfId="1806" priority="162">
      <formula>$L60=0</formula>
    </cfRule>
  </conditionalFormatting>
  <conditionalFormatting sqref="J59:K59">
    <cfRule type="expression" dxfId="1805" priority="166">
      <formula>$J59&gt;0</formula>
    </cfRule>
  </conditionalFormatting>
  <conditionalFormatting sqref="L59">
    <cfRule type="expression" dxfId="1804" priority="160">
      <formula>$L59&lt;0</formula>
    </cfRule>
    <cfRule type="expression" dxfId="1803" priority="161">
      <formula>$L59&gt;0</formula>
    </cfRule>
  </conditionalFormatting>
  <conditionalFormatting sqref="J59:K59">
    <cfRule type="expression" dxfId="1802" priority="165">
      <formula>$J59&lt;0</formula>
    </cfRule>
  </conditionalFormatting>
  <conditionalFormatting sqref="E5:I5">
    <cfRule type="expression" dxfId="1801" priority="141">
      <formula>$H5=0</formula>
    </cfRule>
  </conditionalFormatting>
  <conditionalFormatting sqref="J5:K5">
    <cfRule type="expression" dxfId="1800" priority="142">
      <formula>$J5=0</formula>
    </cfRule>
  </conditionalFormatting>
  <conditionalFormatting sqref="L5">
    <cfRule type="expression" dxfId="1799" priority="140">
      <formula>$L6=0</formula>
    </cfRule>
  </conditionalFormatting>
  <conditionalFormatting sqref="J5:K5">
    <cfRule type="expression" dxfId="1798" priority="144">
      <formula>$J5&gt;0</formula>
    </cfRule>
  </conditionalFormatting>
  <conditionalFormatting sqref="L5">
    <cfRule type="expression" dxfId="1797" priority="138">
      <formula>$L5&lt;0</formula>
    </cfRule>
    <cfRule type="expression" dxfId="1796" priority="139">
      <formula>$L5&gt;0</formula>
    </cfRule>
  </conditionalFormatting>
  <conditionalFormatting sqref="J5:K5">
    <cfRule type="expression" dxfId="1795" priority="143">
      <formula>$J5&lt;0</formula>
    </cfRule>
  </conditionalFormatting>
  <conditionalFormatting sqref="E7:I7">
    <cfRule type="expression" dxfId="1794" priority="130">
      <formula>$H7=0</formula>
    </cfRule>
  </conditionalFormatting>
  <conditionalFormatting sqref="J7:K7">
    <cfRule type="expression" dxfId="1793" priority="131">
      <formula>$J7=0</formula>
    </cfRule>
  </conditionalFormatting>
  <conditionalFormatting sqref="L7">
    <cfRule type="expression" dxfId="1792" priority="129">
      <formula>$L8=0</formula>
    </cfRule>
  </conditionalFormatting>
  <conditionalFormatting sqref="J7:K7">
    <cfRule type="expression" dxfId="1791" priority="133">
      <formula>$J7&gt;0</formula>
    </cfRule>
  </conditionalFormatting>
  <conditionalFormatting sqref="L7">
    <cfRule type="expression" dxfId="1790" priority="127">
      <formula>$L7&lt;0</formula>
    </cfRule>
    <cfRule type="expression" dxfId="1789" priority="128">
      <formula>$L7&gt;0</formula>
    </cfRule>
  </conditionalFormatting>
  <conditionalFormatting sqref="J7:K7">
    <cfRule type="expression" dxfId="1788" priority="132">
      <formula>$J7&lt;0</formula>
    </cfRule>
  </conditionalFormatting>
  <conditionalFormatting sqref="E60:I60">
    <cfRule type="expression" dxfId="1787" priority="119">
      <formula>$H60=0</formula>
    </cfRule>
  </conditionalFormatting>
  <conditionalFormatting sqref="J60:K60">
    <cfRule type="expression" dxfId="1786" priority="120">
      <formula>$J60=0</formula>
    </cfRule>
  </conditionalFormatting>
  <conditionalFormatting sqref="L60">
    <cfRule type="expression" dxfId="1785" priority="118">
      <formula>$L61=0</formula>
    </cfRule>
  </conditionalFormatting>
  <conditionalFormatting sqref="J60:K60">
    <cfRule type="expression" dxfId="1784" priority="122">
      <formula>$J60&gt;0</formula>
    </cfRule>
  </conditionalFormatting>
  <conditionalFormatting sqref="L60">
    <cfRule type="expression" dxfId="1783" priority="116">
      <formula>$L60&lt;0</formula>
    </cfRule>
    <cfRule type="expression" dxfId="1782" priority="117">
      <formula>$L60&gt;0</formula>
    </cfRule>
  </conditionalFormatting>
  <conditionalFormatting sqref="J60:K60">
    <cfRule type="expression" dxfId="1781" priority="121">
      <formula>$J60&lt;0</formula>
    </cfRule>
  </conditionalFormatting>
  <conditionalFormatting sqref="E62:I62">
    <cfRule type="expression" dxfId="1780" priority="108">
      <formula>$H62=0</formula>
    </cfRule>
  </conditionalFormatting>
  <conditionalFormatting sqref="J62:K62">
    <cfRule type="expression" dxfId="1779" priority="109">
      <formula>$J62=0</formula>
    </cfRule>
  </conditionalFormatting>
  <conditionalFormatting sqref="L62">
    <cfRule type="expression" dxfId="1778" priority="107">
      <formula>$L63=0</formula>
    </cfRule>
  </conditionalFormatting>
  <conditionalFormatting sqref="J62:K62">
    <cfRule type="expression" dxfId="1777" priority="111">
      <formula>$J62&gt;0</formula>
    </cfRule>
  </conditionalFormatting>
  <conditionalFormatting sqref="L62">
    <cfRule type="expression" dxfId="1776" priority="105">
      <formula>$L62&lt;0</formula>
    </cfRule>
    <cfRule type="expression" dxfId="1775" priority="106">
      <formula>$L62&gt;0</formula>
    </cfRule>
  </conditionalFormatting>
  <conditionalFormatting sqref="J62:K62">
    <cfRule type="expression" dxfId="1774" priority="110">
      <formula>$J62&lt;0</formula>
    </cfRule>
  </conditionalFormatting>
  <conditionalFormatting sqref="E61:I61">
    <cfRule type="expression" dxfId="1773" priority="97">
      <formula>$H61=0</formula>
    </cfRule>
  </conditionalFormatting>
  <conditionalFormatting sqref="J61:K61">
    <cfRule type="expression" dxfId="1772" priority="98">
      <formula>$J61=0</formula>
    </cfRule>
  </conditionalFormatting>
  <conditionalFormatting sqref="L61">
    <cfRule type="expression" dxfId="1771" priority="96">
      <formula>$L62=0</formula>
    </cfRule>
  </conditionalFormatting>
  <conditionalFormatting sqref="J61:K61">
    <cfRule type="expression" dxfId="1770" priority="100">
      <formula>$J61&gt;0</formula>
    </cfRule>
  </conditionalFormatting>
  <conditionalFormatting sqref="L61">
    <cfRule type="expression" dxfId="1769" priority="94">
      <formula>$L61&lt;0</formula>
    </cfRule>
    <cfRule type="expression" dxfId="1768" priority="95">
      <formula>$L61&gt;0</formula>
    </cfRule>
  </conditionalFormatting>
  <conditionalFormatting sqref="J61:K61">
    <cfRule type="expression" dxfId="1767" priority="99">
      <formula>$J61&lt;0</formula>
    </cfRule>
  </conditionalFormatting>
  <conditionalFormatting sqref="E8:I8">
    <cfRule type="expression" dxfId="1766" priority="82">
      <formula>$H8=0</formula>
    </cfRule>
  </conditionalFormatting>
  <conditionalFormatting sqref="J8:K8">
    <cfRule type="expression" dxfId="1765" priority="83">
      <formula>$J8=0</formula>
    </cfRule>
  </conditionalFormatting>
  <conditionalFormatting sqref="L8">
    <cfRule type="expression" dxfId="1764" priority="81">
      <formula>$L9=0</formula>
    </cfRule>
  </conditionalFormatting>
  <conditionalFormatting sqref="J8:K8">
    <cfRule type="expression" dxfId="1763" priority="85">
      <formula>$J8&gt;0</formula>
    </cfRule>
  </conditionalFormatting>
  <conditionalFormatting sqref="L8">
    <cfRule type="expression" dxfId="1762" priority="79">
      <formula>$L8&lt;0</formula>
    </cfRule>
    <cfRule type="expression" dxfId="1761" priority="80">
      <formula>$L8&gt;0</formula>
    </cfRule>
  </conditionalFormatting>
  <conditionalFormatting sqref="J8:K8">
    <cfRule type="expression" dxfId="1760" priority="84">
      <formula>$J8&lt;0</formula>
    </cfRule>
  </conditionalFormatting>
  <conditionalFormatting sqref="E63:I63">
    <cfRule type="expression" dxfId="1759" priority="72">
      <formula>$H63=0</formula>
    </cfRule>
  </conditionalFormatting>
  <conditionalFormatting sqref="J63:K63">
    <cfRule type="expression" dxfId="1758" priority="73">
      <formula>$J63=0</formula>
    </cfRule>
  </conditionalFormatting>
  <conditionalFormatting sqref="L63">
    <cfRule type="expression" dxfId="1757" priority="71">
      <formula>$L64=0</formula>
    </cfRule>
  </conditionalFormatting>
  <conditionalFormatting sqref="J63:K63">
    <cfRule type="expression" dxfId="1756" priority="75">
      <formula>$J63&gt;0</formula>
    </cfRule>
  </conditionalFormatting>
  <conditionalFormatting sqref="L63">
    <cfRule type="expression" dxfId="1755" priority="69">
      <formula>$L63&lt;0</formula>
    </cfRule>
    <cfRule type="expression" dxfId="1754" priority="70">
      <formula>$L63&gt;0</formula>
    </cfRule>
  </conditionalFormatting>
  <conditionalFormatting sqref="J63:K63">
    <cfRule type="expression" dxfId="1753" priority="74">
      <formula>$J63&lt;0</formula>
    </cfRule>
  </conditionalFormatting>
  <conditionalFormatting sqref="E20:I20">
    <cfRule type="expression" dxfId="1752" priority="62">
      <formula>$H20=0</formula>
    </cfRule>
  </conditionalFormatting>
  <conditionalFormatting sqref="J20:K20">
    <cfRule type="expression" dxfId="1751" priority="63">
      <formula>$J20=0</formula>
    </cfRule>
  </conditionalFormatting>
  <conditionalFormatting sqref="L20">
    <cfRule type="expression" dxfId="1750" priority="61">
      <formula>$L21=0</formula>
    </cfRule>
  </conditionalFormatting>
  <conditionalFormatting sqref="J20:K20">
    <cfRule type="expression" dxfId="1749" priority="65">
      <formula>$J20&gt;0</formula>
    </cfRule>
  </conditionalFormatting>
  <conditionalFormatting sqref="L20">
    <cfRule type="expression" dxfId="1748" priority="59">
      <formula>$L20&lt;0</formula>
    </cfRule>
    <cfRule type="expression" dxfId="1747" priority="60">
      <formula>$L20&gt;0</formula>
    </cfRule>
  </conditionalFormatting>
  <conditionalFormatting sqref="J20:K20">
    <cfRule type="expression" dxfId="1746" priority="64">
      <formula>$J20&lt;0</formula>
    </cfRule>
  </conditionalFormatting>
  <conditionalFormatting sqref="E64:I64">
    <cfRule type="expression" dxfId="1745" priority="53">
      <formula>$H64=0</formula>
    </cfRule>
  </conditionalFormatting>
  <conditionalFormatting sqref="J64:K64">
    <cfRule type="expression" dxfId="1744" priority="54">
      <formula>$J64=0</formula>
    </cfRule>
  </conditionalFormatting>
  <conditionalFormatting sqref="L64">
    <cfRule type="expression" dxfId="1743" priority="52">
      <formula>$L65=0</formula>
    </cfRule>
  </conditionalFormatting>
  <conditionalFormatting sqref="J64:K64">
    <cfRule type="expression" dxfId="1742" priority="56">
      <formula>$J64&gt;0</formula>
    </cfRule>
  </conditionalFormatting>
  <conditionalFormatting sqref="L64">
    <cfRule type="expression" dxfId="1741" priority="50">
      <formula>$L64&lt;0</formula>
    </cfRule>
    <cfRule type="expression" dxfId="1740" priority="51">
      <formula>$L64&gt;0</formula>
    </cfRule>
  </conditionalFormatting>
  <conditionalFormatting sqref="J64:K64">
    <cfRule type="expression" dxfId="1739" priority="55">
      <formula>$J64&lt;0</formula>
    </cfRule>
  </conditionalFormatting>
  <conditionalFormatting sqref="E65:I65">
    <cfRule type="expression" dxfId="1738" priority="46">
      <formula>$H65=0</formula>
    </cfRule>
  </conditionalFormatting>
  <conditionalFormatting sqref="J65:K65">
    <cfRule type="expression" dxfId="1737" priority="47">
      <formula>$J65=0</formula>
    </cfRule>
  </conditionalFormatting>
  <conditionalFormatting sqref="L65">
    <cfRule type="expression" dxfId="1736" priority="45">
      <formula>$L66=0</formula>
    </cfRule>
  </conditionalFormatting>
  <conditionalFormatting sqref="J65:K65">
    <cfRule type="expression" dxfId="1735" priority="49">
      <formula>$J65&gt;0</formula>
    </cfRule>
  </conditionalFormatting>
  <conditionalFormatting sqref="L65">
    <cfRule type="expression" dxfId="1734" priority="43">
      <formula>$L65&lt;0</formula>
    </cfRule>
    <cfRule type="expression" dxfId="1733" priority="44">
      <formula>$L65&gt;0</formula>
    </cfRule>
  </conditionalFormatting>
  <conditionalFormatting sqref="J65:K65">
    <cfRule type="expression" dxfId="1732" priority="48">
      <formula>$J65&lt;0</formula>
    </cfRule>
  </conditionalFormatting>
  <conditionalFormatting sqref="E11:I11">
    <cfRule type="expression" dxfId="1731" priority="37">
      <formula>$H11=0</formula>
    </cfRule>
  </conditionalFormatting>
  <conditionalFormatting sqref="J11:K11">
    <cfRule type="expression" dxfId="1730" priority="38">
      <formula>$J11=0</formula>
    </cfRule>
  </conditionalFormatting>
  <conditionalFormatting sqref="L11">
    <cfRule type="expression" dxfId="1729" priority="36">
      <formula>$L12=0</formula>
    </cfRule>
  </conditionalFormatting>
  <conditionalFormatting sqref="J11:K11">
    <cfRule type="expression" dxfId="1728" priority="40">
      <formula>$J11&gt;0</formula>
    </cfRule>
  </conditionalFormatting>
  <conditionalFormatting sqref="L11">
    <cfRule type="expression" dxfId="1727" priority="34">
      <formula>$L11&lt;0</formula>
    </cfRule>
    <cfRule type="expression" dxfId="1726" priority="35">
      <formula>$L11&gt;0</formula>
    </cfRule>
  </conditionalFormatting>
  <conditionalFormatting sqref="J11:K11">
    <cfRule type="expression" dxfId="1725" priority="39">
      <formula>$J11&lt;0</formula>
    </cfRule>
  </conditionalFormatting>
  <conditionalFormatting sqref="E9:I9">
    <cfRule type="expression" dxfId="1724" priority="30">
      <formula>$H9=0</formula>
    </cfRule>
  </conditionalFormatting>
  <conditionalFormatting sqref="J9:K9">
    <cfRule type="expression" dxfId="1723" priority="31">
      <formula>$J9=0</formula>
    </cfRule>
  </conditionalFormatting>
  <conditionalFormatting sqref="L9">
    <cfRule type="expression" dxfId="1722" priority="29">
      <formula>$L10=0</formula>
    </cfRule>
  </conditionalFormatting>
  <conditionalFormatting sqref="J9:K9">
    <cfRule type="expression" dxfId="1721" priority="33">
      <formula>$J9&gt;0</formula>
    </cfRule>
  </conditionalFormatting>
  <conditionalFormatting sqref="L9">
    <cfRule type="expression" dxfId="1720" priority="27">
      <formula>$L9&lt;0</formula>
    </cfRule>
    <cfRule type="expression" dxfId="1719" priority="28">
      <formula>$L9&gt;0</formula>
    </cfRule>
  </conditionalFormatting>
  <conditionalFormatting sqref="J9:K9">
    <cfRule type="expression" dxfId="1718" priority="32">
      <formula>$J9&lt;0</formula>
    </cfRule>
  </conditionalFormatting>
  <conditionalFormatting sqref="E66:I66">
    <cfRule type="expression" dxfId="1717" priority="21">
      <formula>$H66=0</formula>
    </cfRule>
  </conditionalFormatting>
  <conditionalFormatting sqref="J66:K66">
    <cfRule type="expression" dxfId="1716" priority="22">
      <formula>$J66=0</formula>
    </cfRule>
  </conditionalFormatting>
  <conditionalFormatting sqref="L66">
    <cfRule type="expression" dxfId="1715" priority="20">
      <formula>$L67=0</formula>
    </cfRule>
  </conditionalFormatting>
  <conditionalFormatting sqref="J66:K66">
    <cfRule type="expression" dxfId="1714" priority="24">
      <formula>$J66&gt;0</formula>
    </cfRule>
  </conditionalFormatting>
  <conditionalFormatting sqref="L66">
    <cfRule type="expression" dxfId="1713" priority="18">
      <formula>$L66&lt;0</formula>
    </cfRule>
    <cfRule type="expression" dxfId="1712" priority="19">
      <formula>$L66&gt;0</formula>
    </cfRule>
  </conditionalFormatting>
  <conditionalFormatting sqref="J66:K66">
    <cfRule type="expression" dxfId="171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10" priority="12">
      <formula>$H10=0</formula>
    </cfRule>
  </conditionalFormatting>
  <conditionalFormatting sqref="J10:K10">
    <cfRule type="expression" dxfId="1709" priority="13">
      <formula>$J10=0</formula>
    </cfRule>
  </conditionalFormatting>
  <conditionalFormatting sqref="L10">
    <cfRule type="expression" dxfId="1708" priority="11">
      <formula>$L11=0</formula>
    </cfRule>
  </conditionalFormatting>
  <conditionalFormatting sqref="J10:K10">
    <cfRule type="expression" dxfId="1707" priority="15">
      <formula>$J10&gt;0</formula>
    </cfRule>
  </conditionalFormatting>
  <conditionalFormatting sqref="L10">
    <cfRule type="expression" dxfId="1706" priority="9">
      <formula>$L10&lt;0</formula>
    </cfRule>
    <cfRule type="expression" dxfId="1705" priority="10">
      <formula>$L10&gt;0</formula>
    </cfRule>
  </conditionalFormatting>
  <conditionalFormatting sqref="J10:K10">
    <cfRule type="expression" dxfId="1704" priority="14">
      <formula>$J10&lt;0</formula>
    </cfRule>
  </conditionalFormatting>
  <conditionalFormatting sqref="E26:E28 E30 E45:E49 E36:E43">
    <cfRule type="expression" dxfId="1703" priority="8">
      <formula>$H26=0</formula>
    </cfRule>
  </conditionalFormatting>
  <conditionalFormatting sqref="E29">
    <cfRule type="expression" dxfId="1702" priority="7">
      <formula>$H29=0</formula>
    </cfRule>
  </conditionalFormatting>
  <conditionalFormatting sqref="E31">
    <cfRule type="expression" dxfId="1701" priority="6">
      <formula>$H31=0</formula>
    </cfRule>
  </conditionalFormatting>
  <conditionalFormatting sqref="E32">
    <cfRule type="expression" dxfId="1700" priority="5">
      <formula>$H32=0</formula>
    </cfRule>
  </conditionalFormatting>
  <conditionalFormatting sqref="E44">
    <cfRule type="expression" dxfId="1699" priority="4">
      <formula>$H44=0</formula>
    </cfRule>
  </conditionalFormatting>
  <conditionalFormatting sqref="E35">
    <cfRule type="expression" dxfId="1698" priority="3">
      <formula>$H35=0</formula>
    </cfRule>
  </conditionalFormatting>
  <conditionalFormatting sqref="E33">
    <cfRule type="expression" dxfId="1697" priority="2">
      <formula>$H33=0</formula>
    </cfRule>
  </conditionalFormatting>
  <conditionalFormatting sqref="E34">
    <cfRule type="expression" dxfId="1696" priority="1">
      <formula>$H34=0</formula>
    </cfRule>
  </conditionalFormatting>
  <hyperlinks>
    <hyperlink ref="E23" location="BIIB!A1" display="BIIB"/>
    <hyperlink ref="E24" location="MYL!A1" display="MYL"/>
    <hyperlink ref="E11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38" location="ULTA!A1" display="ULTA"/>
    <hyperlink ref="E8" location="AAP!A1" display="AAP"/>
    <hyperlink ref="E10" location="COST!A1" display="COST"/>
    <hyperlink ref="E39" location="CPN!A1" display="CPN"/>
    <hyperlink ref="E40" location="EW!A1" display="EW"/>
    <hyperlink ref="E20" location="TJX!A1" display="TJX"/>
    <hyperlink ref="E6" location="WBA!A1" display="WBA"/>
    <hyperlink ref="E15" location="AZO!A1" display="AZO"/>
    <hyperlink ref="E41" location="NKE!A1" display="NKE"/>
    <hyperlink ref="E4" location="MOS!A1" display="MOS"/>
    <hyperlink ref="E42" location="VGK!A1" display="VGK"/>
    <hyperlink ref="E16" location="HSIC!A1" display="HSIC"/>
    <hyperlink ref="E43" location="MU!A1" display="MU"/>
    <hyperlink ref="E44" location="IP!A1" display="IP"/>
    <hyperlink ref="E45" location="INTC!A1" display="INTC"/>
    <hyperlink ref="E46" location="HES!A1" display="HES"/>
    <hyperlink ref="E47" location="UNP!A1" display="UNP"/>
    <hyperlink ref="E48" location="NCLH!A1" display="NCLH"/>
    <hyperlink ref="E49" location="SPY!A1" display="SPY"/>
    <hyperlink ref="E50" location="SWKS!A1" display="SWKS"/>
    <hyperlink ref="E51" location="CNI!A1" display="CNI"/>
    <hyperlink ref="E22" location="WFC!A1" display="WFC"/>
    <hyperlink ref="E52" location="AA!A1" display="AA"/>
    <hyperlink ref="E19" location="CF!A1" display="CF"/>
    <hyperlink ref="E21" location="TGT!A1" display="TGT"/>
    <hyperlink ref="E13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7" location="FTR!A1" display="FTR"/>
    <hyperlink ref="E9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8395.6480000015345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7119.8880000016024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7118.359999999986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-1.9999983833258739E-3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695" priority="7">
      <formula>#REF!&gt;0</formula>
    </cfRule>
    <cfRule type="expression" dxfId="16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6"/>
  <sheetViews>
    <sheetView tabSelected="1" zoomScaleNormal="100" workbookViewId="0">
      <pane ySplit="1" topLeftCell="A478" activePane="bottomLeft" state="frozen"/>
      <selection pane="bottomLeft" activeCell="O495" sqref="O49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7118.359999999986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</sheetData>
  <conditionalFormatting sqref="D3:D49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327.48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327.48</v>
      </c>
      <c r="R4" s="507">
        <v>2.3E-3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360.22800000000007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356.95320000000004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353.67840000000007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350.40360000000004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347.12880000000001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343.85400000000004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340.57920000000001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337.30440000000004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334.02960000000002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330.75480000000005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327.48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324.20519999999999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320.93040000000002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317.65559999999999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314.38080000000002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311.10599999999999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307.83120000000002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304.55640000000005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301.28160000000003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298.0068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294.73200000000003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693" priority="58">
      <formula>F19&gt;0</formula>
    </cfRule>
    <cfRule type="expression" dxfId="16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91" priority="47">
      <formula>H25&gt;0</formula>
    </cfRule>
    <cfRule type="expression" dxfId="1690" priority="48">
      <formula>H25&lt;0</formula>
    </cfRule>
  </conditionalFormatting>
  <conditionalFormatting sqref="M39">
    <cfRule type="expression" dxfId="1689" priority="45">
      <formula>M39&gt;0</formula>
    </cfRule>
    <cfRule type="expression" dxfId="1688" priority="46">
      <formula>M39&lt;0</formula>
    </cfRule>
  </conditionalFormatting>
  <conditionalFormatting sqref="F61:F67">
    <cfRule type="expression" dxfId="1687" priority="43">
      <formula>F61&gt;0</formula>
    </cfRule>
    <cfRule type="expression" dxfId="1686" priority="44">
      <formula>F61&lt;0</formula>
    </cfRule>
  </conditionalFormatting>
  <conditionalFormatting sqref="H61:H67">
    <cfRule type="expression" dxfId="1685" priority="41">
      <formula>H61&gt;0</formula>
    </cfRule>
    <cfRule type="expression" dxfId="1684" priority="42">
      <formula>H61&lt;0</formula>
    </cfRule>
  </conditionalFormatting>
  <conditionalFormatting sqref="F21:F24">
    <cfRule type="expression" dxfId="1683" priority="39">
      <formula>F21&gt;0</formula>
    </cfRule>
    <cfRule type="expression" dxfId="1682" priority="40">
      <formula>F21&lt;0</formula>
    </cfRule>
  </conditionalFormatting>
  <conditionalFormatting sqref="H21:H24">
    <cfRule type="expression" dxfId="1681" priority="37">
      <formula>H21&gt;0</formula>
    </cfRule>
    <cfRule type="expression" dxfId="1680" priority="38">
      <formula>H21&lt;0</formula>
    </cfRule>
  </conditionalFormatting>
  <conditionalFormatting sqref="I25:I28">
    <cfRule type="expression" dxfId="1679" priority="31">
      <formula>I25&gt;0</formula>
    </cfRule>
    <cfRule type="expression" dxfId="1678" priority="32">
      <formula>I25&lt;0</formula>
    </cfRule>
  </conditionalFormatting>
  <conditionalFormatting sqref="I21:I24">
    <cfRule type="expression" dxfId="1677" priority="29">
      <formula>I21&gt;0</formula>
    </cfRule>
    <cfRule type="expression" dxfId="1676" priority="30">
      <formula>I21&lt;0</formula>
    </cfRule>
  </conditionalFormatting>
  <conditionalFormatting sqref="H29">
    <cfRule type="expression" dxfId="1675" priority="27">
      <formula>H29&gt;0</formula>
    </cfRule>
    <cfRule type="expression" dxfId="1674" priority="28">
      <formula>H29&lt;0</formula>
    </cfRule>
  </conditionalFormatting>
  <conditionalFormatting sqref="H30">
    <cfRule type="expression" dxfId="1673" priority="25">
      <formula>H30&gt;0</formula>
    </cfRule>
    <cfRule type="expression" dxfId="1672" priority="26">
      <formula>H30&lt;0</formula>
    </cfRule>
  </conditionalFormatting>
  <conditionalFormatting sqref="H31">
    <cfRule type="expression" dxfId="1671" priority="23">
      <formula>H31&gt;0</formula>
    </cfRule>
    <cfRule type="expression" dxfId="1670" priority="24">
      <formula>H31&lt;0</formula>
    </cfRule>
  </conditionalFormatting>
  <conditionalFormatting sqref="Q7">
    <cfRule type="expression" dxfId="1669" priority="21">
      <formula>Q7&gt;0</formula>
    </cfRule>
    <cfRule type="expression" dxfId="1668" priority="22">
      <formula>Q7&lt;0</formula>
    </cfRule>
  </conditionalFormatting>
  <conditionalFormatting sqref="Q8">
    <cfRule type="expression" dxfId="1667" priority="19">
      <formula>Q8&gt;0</formula>
    </cfRule>
    <cfRule type="expression" dxfId="1666" priority="20">
      <formula>Q8&lt;0</formula>
    </cfRule>
  </conditionalFormatting>
  <conditionalFormatting sqref="F73:F82">
    <cfRule type="expression" dxfId="1665" priority="17">
      <formula>F73&gt;0</formula>
    </cfRule>
    <cfRule type="expression" dxfId="1664" priority="18">
      <formula>F73&lt;0</formula>
    </cfRule>
  </conditionalFormatting>
  <conditionalFormatting sqref="H73:H76">
    <cfRule type="expression" dxfId="1663" priority="15">
      <formula>H73&gt;0</formula>
    </cfRule>
    <cfRule type="expression" dxfId="1662" priority="16">
      <formula>H73&lt;0</formula>
    </cfRule>
  </conditionalFormatting>
  <conditionalFormatting sqref="F69:F72">
    <cfRule type="expression" dxfId="1661" priority="13">
      <formula>F69&gt;0</formula>
    </cfRule>
    <cfRule type="expression" dxfId="1660" priority="14">
      <formula>F69&lt;0</formula>
    </cfRule>
  </conditionalFormatting>
  <conditionalFormatting sqref="H69:H72">
    <cfRule type="expression" dxfId="1659" priority="11">
      <formula>H69&gt;0</formula>
    </cfRule>
    <cfRule type="expression" dxfId="1658" priority="12">
      <formula>H69&lt;0</formula>
    </cfRule>
  </conditionalFormatting>
  <conditionalFormatting sqref="I73:I76">
    <cfRule type="expression" dxfId="1657" priority="9">
      <formula>I73&gt;0</formula>
    </cfRule>
    <cfRule type="expression" dxfId="1656" priority="10">
      <formula>I73&lt;0</formula>
    </cfRule>
  </conditionalFormatting>
  <conditionalFormatting sqref="I69:I72">
    <cfRule type="expression" dxfId="1655" priority="7">
      <formula>I69&gt;0</formula>
    </cfRule>
    <cfRule type="expression" dxfId="1654" priority="8">
      <formula>I69&lt;0</formula>
    </cfRule>
  </conditionalFormatting>
  <conditionalFormatting sqref="H77">
    <cfRule type="expression" dxfId="1653" priority="5">
      <formula>H77&gt;0</formula>
    </cfRule>
    <cfRule type="expression" dxfId="1652" priority="6">
      <formula>H77&lt;0</formula>
    </cfRule>
  </conditionalFormatting>
  <conditionalFormatting sqref="H78">
    <cfRule type="expression" dxfId="1651" priority="3">
      <formula>H78&gt;0</formula>
    </cfRule>
    <cfRule type="expression" dxfId="1650" priority="4">
      <formula>H78&lt;0</formula>
    </cfRule>
  </conditionalFormatting>
  <conditionalFormatting sqref="H79">
    <cfRule type="expression" dxfId="1649" priority="1">
      <formula>H79&gt;0</formula>
    </cfRule>
    <cfRule type="expression" dxfId="16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38.29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38.29</v>
      </c>
      <c r="R4" s="507">
        <v>9.7999999999999997E-3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42.119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41.7361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41.353200000000001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40.970300000000002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40.587400000000002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40.204500000000003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39.821600000000004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39.438699999999997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39.055799999999998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38.672899999999998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38.29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37.9071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37.5242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37.141300000000001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36.758399999999995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36.375499999999995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35.992599999999996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35.609700000000004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35.226799999999997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34.843899999999998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34.460999999999999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47" priority="29">
      <formula>N19&gt;0</formula>
    </cfRule>
    <cfRule type="expression" dxfId="16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45" priority="23">
      <formula>F22&gt;0</formula>
    </cfRule>
    <cfRule type="expression" dxfId="1644" priority="24">
      <formula>F22&lt;0</formula>
    </cfRule>
  </conditionalFormatting>
  <conditionalFormatting sqref="H22:H31">
    <cfRule type="expression" dxfId="1643" priority="21">
      <formula>H22&gt;0</formula>
    </cfRule>
    <cfRule type="expression" dxfId="1642" priority="22">
      <formula>H22&lt;0</formula>
    </cfRule>
  </conditionalFormatting>
  <conditionalFormatting sqref="I21:J31">
    <cfRule type="expression" dxfId="1641" priority="19">
      <formula>I21&gt;0</formula>
    </cfRule>
    <cfRule type="expression" dxfId="1640" priority="20">
      <formula>I21&lt;0</formula>
    </cfRule>
  </conditionalFormatting>
  <conditionalFormatting sqref="Q8">
    <cfRule type="expression" dxfId="1639" priority="11">
      <formula>Q8&gt;0</formula>
    </cfRule>
    <cfRule type="expression" dxfId="1638" priority="12">
      <formula>Q8&lt;0</formula>
    </cfRule>
  </conditionalFormatting>
  <conditionalFormatting sqref="Q7">
    <cfRule type="expression" dxfId="1637" priority="13">
      <formula>Q7&gt;0</formula>
    </cfRule>
    <cfRule type="expression" dxfId="1636" priority="14">
      <formula>Q7&lt;0</formula>
    </cfRule>
  </conditionalFormatting>
  <conditionalFormatting sqref="F56:F66">
    <cfRule type="expression" dxfId="1635" priority="9">
      <formula>F56&gt;0</formula>
    </cfRule>
    <cfRule type="expression" dxfId="1634" priority="10">
      <formula>F56&lt;0</formula>
    </cfRule>
  </conditionalFormatting>
  <conditionalFormatting sqref="H56:H66">
    <cfRule type="expression" dxfId="1633" priority="7">
      <formula>H56&gt;0</formula>
    </cfRule>
    <cfRule type="expression" dxfId="1632" priority="8">
      <formula>H56&lt;0</formula>
    </cfRule>
  </conditionalFormatting>
  <conditionalFormatting sqref="I56:I66">
    <cfRule type="expression" dxfId="1631" priority="5">
      <formula>I56&gt;0</formula>
    </cfRule>
    <cfRule type="expression" dxfId="1630" priority="6">
      <formula>I56&lt;0</formula>
    </cfRule>
  </conditionalFormatting>
  <conditionalFormatting sqref="F21">
    <cfRule type="expression" dxfId="1629" priority="3">
      <formula>F21&gt;0</formula>
    </cfRule>
    <cfRule type="expression" dxfId="1628" priority="4">
      <formula>F21&lt;0</formula>
    </cfRule>
  </conditionalFormatting>
  <conditionalFormatting sqref="H21">
    <cfRule type="expression" dxfId="1627" priority="1">
      <formula>H21&gt;0</formula>
    </cfRule>
    <cfRule type="expression" dxfId="16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67.319999999999993</v>
      </c>
      <c r="R4" s="227">
        <v>-4.8999999999999998E-3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6731.9999999999991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1356.8699999999944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198.99999999999909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3.0460737792744389E-2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74.051999999999992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73.378799999999998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72.705600000000004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72.032399999999996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71.359200000000001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70.685999999999993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70.012799999999999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69.33959999999999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68.666399999999996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67.993199999999987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67.319999999999993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66.646799999999999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65.97359999999999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65.300399999999996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64.627199999999988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63.953999999999994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63.280799999999992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62.607599999999998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61.934399999999997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61.261199999999995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60.587999999999994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18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19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18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19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18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19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18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19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18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19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18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19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18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19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18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19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18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19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18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18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18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18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18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18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18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25" priority="50">
      <formula>N23&gt;0</formula>
    </cfRule>
    <cfRule type="expression" dxfId="1624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23" priority="44">
      <formula>F79&gt;0</formula>
    </cfRule>
    <cfRule type="expression" dxfId="1622" priority="45">
      <formula>F79&lt;0</formula>
    </cfRule>
  </conditionalFormatting>
  <conditionalFormatting sqref="H79:H97 H101:H118">
    <cfRule type="expression" dxfId="1621" priority="42">
      <formula>H79&gt;0</formula>
    </cfRule>
    <cfRule type="expression" dxfId="1620" priority="43">
      <formula>H79&lt;0</formula>
    </cfRule>
  </conditionalFormatting>
  <conditionalFormatting sqref="I75:I97 I100:I118">
    <cfRule type="expression" dxfId="1619" priority="40">
      <formula>I75&gt;0</formula>
    </cfRule>
    <cfRule type="expression" dxfId="1618" priority="41">
      <formula>I75&lt;0</formula>
    </cfRule>
  </conditionalFormatting>
  <conditionalFormatting sqref="Q7">
    <cfRule type="expression" dxfId="1617" priority="38">
      <formula>Q7&gt;0</formula>
    </cfRule>
    <cfRule type="expression" dxfId="1616" priority="39">
      <formula>Q7&lt;0</formula>
    </cfRule>
  </conditionalFormatting>
  <conditionalFormatting sqref="Q8">
    <cfRule type="expression" dxfId="1615" priority="36">
      <formula>Q8&gt;0</formula>
    </cfRule>
    <cfRule type="expression" dxfId="1614" priority="37">
      <formula>Q8&lt;0</formula>
    </cfRule>
  </conditionalFormatting>
  <conditionalFormatting sqref="F75:F78">
    <cfRule type="expression" dxfId="1613" priority="34">
      <formula>F75&gt;0</formula>
    </cfRule>
    <cfRule type="expression" dxfId="1612" priority="35">
      <formula>F75&lt;0</formula>
    </cfRule>
  </conditionalFormatting>
  <conditionalFormatting sqref="H75:H78">
    <cfRule type="expression" dxfId="1611" priority="32">
      <formula>H75&gt;0</formula>
    </cfRule>
    <cfRule type="expression" dxfId="1610" priority="33">
      <formula>H75&lt;0</formula>
    </cfRule>
  </conditionalFormatting>
  <conditionalFormatting sqref="F100:F114">
    <cfRule type="expression" dxfId="1609" priority="26">
      <formula>F100&gt;0</formula>
    </cfRule>
    <cfRule type="expression" dxfId="1608" priority="27">
      <formula>F100&lt;0</formula>
    </cfRule>
  </conditionalFormatting>
  <conditionalFormatting sqref="H100:H114">
    <cfRule type="expression" dxfId="1607" priority="24">
      <formula>H100&gt;0</formula>
    </cfRule>
    <cfRule type="expression" dxfId="1606" priority="25">
      <formula>H100&lt;0</formula>
    </cfRule>
  </conditionalFormatting>
  <conditionalFormatting sqref="F29:F61">
    <cfRule type="expression" dxfId="1605" priority="22">
      <formula>F29&gt;0</formula>
    </cfRule>
    <cfRule type="expression" dxfId="1604" priority="23">
      <formula>F29&lt;0</formula>
    </cfRule>
  </conditionalFormatting>
  <conditionalFormatting sqref="H29:H61">
    <cfRule type="expression" dxfId="1603" priority="20">
      <formula>H29&gt;0</formula>
    </cfRule>
    <cfRule type="expression" dxfId="1602" priority="21">
      <formula>H29&lt;0</formula>
    </cfRule>
  </conditionalFormatting>
  <conditionalFormatting sqref="J38:J68">
    <cfRule type="expression" dxfId="1601" priority="18">
      <formula>J38&gt;0</formula>
    </cfRule>
    <cfRule type="expression" dxfId="1600" priority="19">
      <formula>J38&lt;0</formula>
    </cfRule>
  </conditionalFormatting>
  <conditionalFormatting sqref="J43">
    <cfRule type="expression" dxfId="1599" priority="16">
      <formula>J43&gt;0</formula>
    </cfRule>
    <cfRule type="expression" dxfId="1598" priority="17">
      <formula>J43&lt;0</formula>
    </cfRule>
  </conditionalFormatting>
  <conditionalFormatting sqref="Q9">
    <cfRule type="expression" dxfId="1597" priority="10">
      <formula>Q9&gt;0</formula>
    </cfRule>
    <cfRule type="expression" dxfId="1596" priority="11">
      <formula>Q9&lt;0</formula>
    </cfRule>
  </conditionalFormatting>
  <conditionalFormatting sqref="R4">
    <cfRule type="expression" dxfId="1595" priority="12">
      <formula>R4&gt;0</formula>
    </cfRule>
    <cfRule type="expression" dxfId="1594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93" priority="7">
      <formula>F120&gt;0</formula>
    </cfRule>
    <cfRule type="expression" dxfId="1592" priority="8">
      <formula>F120&lt;0</formula>
    </cfRule>
  </conditionalFormatting>
  <conditionalFormatting sqref="H120:H160">
    <cfRule type="expression" dxfId="1591" priority="5">
      <formula>H120&gt;0</formula>
    </cfRule>
    <cfRule type="expression" dxfId="1590" priority="6">
      <formula>H120&lt;0</formula>
    </cfRule>
  </conditionalFormatting>
  <conditionalFormatting sqref="J129:J160">
    <cfRule type="expression" dxfId="1589" priority="3">
      <formula>J129&gt;0</formula>
    </cfRule>
    <cfRule type="expression" dxfId="1588" priority="4">
      <formula>J129&lt;0</formula>
    </cfRule>
  </conditionalFormatting>
  <conditionalFormatting sqref="J134">
    <cfRule type="expression" dxfId="1587" priority="1">
      <formula>J134&gt;0</formula>
    </cfRule>
    <cfRule type="expression" dxfId="1586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155.30000000000001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155.30000000000001</v>
      </c>
      <c r="R4" s="507">
        <v>-5.9999999999999995E-4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170.83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169.27700000000002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167.72400000000002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166.17100000000002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164.61800000000002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163.06500000000003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161.51200000000003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159.959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158.40600000000001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156.85300000000001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155.30000000000001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153.74700000000001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152.19400000000002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150.64100000000002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149.08799999999999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147.535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145.982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144.42900000000003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142.876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141.32300000000001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139.77000000000001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585" priority="35">
      <formula>N19&gt;0</formula>
    </cfRule>
    <cfRule type="expression" dxfId="15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83" priority="21">
      <formula>F25&gt;0</formula>
    </cfRule>
    <cfRule type="expression" dxfId="1582" priority="22">
      <formula>F25&lt;0</formula>
    </cfRule>
  </conditionalFormatting>
  <conditionalFormatting sqref="H25:H47">
    <cfRule type="expression" dxfId="1581" priority="19">
      <formula>H25&gt;0</formula>
    </cfRule>
    <cfRule type="expression" dxfId="1580" priority="20">
      <formula>H25&lt;0</formula>
    </cfRule>
  </conditionalFormatting>
  <conditionalFormatting sqref="I25:I27">
    <cfRule type="expression" dxfId="1579" priority="15">
      <formula>I25&gt;0</formula>
    </cfRule>
    <cfRule type="expression" dxfId="1578" priority="16">
      <formula>I25&lt;0</formula>
    </cfRule>
  </conditionalFormatting>
  <conditionalFormatting sqref="Q7">
    <cfRule type="expression" dxfId="1577" priority="5">
      <formula>Q7&gt;0</formula>
    </cfRule>
    <cfRule type="expression" dxfId="1576" priority="6">
      <formula>Q7&lt;0</formula>
    </cfRule>
  </conditionalFormatting>
  <conditionalFormatting sqref="Q8">
    <cfRule type="expression" dxfId="1575" priority="3">
      <formula>Q8&gt;0</formula>
    </cfRule>
    <cfRule type="expression" dxfId="15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91.55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91.55</v>
      </c>
      <c r="R4" s="490">
        <v>4.3E-3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100.705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99.789500000000004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98.874000000000009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97.958500000000001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97.043000000000006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96.127499999999998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95.212000000000003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94.296499999999995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93.381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92.465499999999992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91.55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90.634500000000003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89.718999999999994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88.8035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87.887999999999991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86.972499999999997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86.056999999999988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85.141500000000008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84.225999999999999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83.310500000000005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82.394999999999996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73" priority="9">
      <formula>F36&gt;0</formula>
    </cfRule>
    <cfRule type="expression" dxfId="1572" priority="10">
      <formula>F36&lt;0</formula>
    </cfRule>
  </conditionalFormatting>
  <conditionalFormatting sqref="F25:F35">
    <cfRule type="expression" dxfId="1571" priority="7">
      <formula>F25&gt;0</formula>
    </cfRule>
    <cfRule type="expression" dxfId="1570" priority="8">
      <formula>F25&lt;0</formula>
    </cfRule>
  </conditionalFormatting>
  <conditionalFormatting sqref="H25:H35">
    <cfRule type="expression" dxfId="1569" priority="5">
      <formula>H25&gt;0</formula>
    </cfRule>
    <cfRule type="expression" dxfId="1568" priority="6">
      <formula>H25&lt;0</formula>
    </cfRule>
  </conditionalFormatting>
  <conditionalFormatting sqref="Q7">
    <cfRule type="expression" dxfId="1567" priority="3">
      <formula>Q7&gt;0</formula>
    </cfRule>
    <cfRule type="expression" dxfId="1566" priority="4">
      <formula>Q7&lt;0</formula>
    </cfRule>
  </conditionalFormatting>
  <conditionalFormatting sqref="Q8">
    <cfRule type="expression" dxfId="1565" priority="1">
      <formula>Q8&gt;0</formula>
    </cfRule>
    <cfRule type="expression" dxfId="15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80.33</v>
      </c>
      <c r="R4" s="512">
        <v>-1.0999999999999999E-2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4016.5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1482.380000000001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197.5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5.1715108667190361E-2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88.363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87.559700000000007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86.756399999999999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85.953100000000006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85.149799999999999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84.346500000000006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83.543199999999999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82.739900000000006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81.936599999999999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81.133300000000006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80.33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79.526699999999991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78.723399999999998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77.920099999999991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77.116799999999998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76.313499999999991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75.510199999999998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74.706900000000005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73.903599999999997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73.100300000000004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72.296999999999997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63" priority="33">
      <formula>F25&gt;0</formula>
    </cfRule>
    <cfRule type="expression" dxfId="1562" priority="34">
      <formula>F25&lt;0</formula>
    </cfRule>
  </conditionalFormatting>
  <conditionalFormatting sqref="Q7">
    <cfRule type="expression" dxfId="1561" priority="31">
      <formula>Q7&gt;0</formula>
    </cfRule>
    <cfRule type="expression" dxfId="1560" priority="32">
      <formula>Q7&lt;0</formula>
    </cfRule>
  </conditionalFormatting>
  <conditionalFormatting sqref="Q8">
    <cfRule type="expression" dxfId="1559" priority="29">
      <formula>Q8&gt;0</formula>
    </cfRule>
    <cfRule type="expression" dxfId="1558" priority="30">
      <formula>Q8&lt;0</formula>
    </cfRule>
  </conditionalFormatting>
  <conditionalFormatting sqref="F41:F46">
    <cfRule type="expression" dxfId="1557" priority="27">
      <formula>F41&gt;0</formula>
    </cfRule>
    <cfRule type="expression" dxfId="1556" priority="28">
      <formula>F41&lt;0</formula>
    </cfRule>
  </conditionalFormatting>
  <conditionalFormatting sqref="H41:H46">
    <cfRule type="expression" dxfId="1555" priority="25">
      <formula>H41&gt;0</formula>
    </cfRule>
    <cfRule type="expression" dxfId="1554" priority="26">
      <formula>H41&lt;0</formula>
    </cfRule>
  </conditionalFormatting>
  <conditionalFormatting sqref="F89:F110">
    <cfRule type="expression" dxfId="1553" priority="23">
      <formula>F89&gt;0</formula>
    </cfRule>
    <cfRule type="expression" dxfId="1552" priority="24">
      <formula>F89&lt;0</formula>
    </cfRule>
  </conditionalFormatting>
  <conditionalFormatting sqref="H89:H110">
    <cfRule type="expression" dxfId="1551" priority="21">
      <formula>H89&gt;0</formula>
    </cfRule>
    <cfRule type="expression" dxfId="1550" priority="22">
      <formula>H89&lt;0</formula>
    </cfRule>
  </conditionalFormatting>
  <conditionalFormatting sqref="Q10">
    <cfRule type="expression" dxfId="1549" priority="19">
      <formula>Q10&gt;0</formula>
    </cfRule>
    <cfRule type="expression" dxfId="1548" priority="20">
      <formula>Q10&lt;0</formula>
    </cfRule>
  </conditionalFormatting>
  <conditionalFormatting sqref="J25:J38">
    <cfRule type="expression" dxfId="1547" priority="17">
      <formula>J25&gt;0</formula>
    </cfRule>
    <cfRule type="expression" dxfId="1546" priority="18">
      <formula>J25&lt;0</formula>
    </cfRule>
  </conditionalFormatting>
  <conditionalFormatting sqref="K25:K38">
    <cfRule type="expression" dxfId="1545" priority="15">
      <formula>K25&gt;0</formula>
    </cfRule>
    <cfRule type="expression" dxfId="1544" priority="16">
      <formula>K25&lt;0</formula>
    </cfRule>
  </conditionalFormatting>
  <conditionalFormatting sqref="L25:L38">
    <cfRule type="expression" dxfId="1543" priority="13">
      <formula>L25&gt;0</formula>
    </cfRule>
    <cfRule type="expression" dxfId="1542" priority="14">
      <formula>L25&lt;0</formula>
    </cfRule>
  </conditionalFormatting>
  <conditionalFormatting sqref="J40">
    <cfRule type="expression" dxfId="1541" priority="11">
      <formula>J40&gt;0</formula>
    </cfRule>
    <cfRule type="expression" dxfId="1540" priority="12">
      <formula>J40&lt;0</formula>
    </cfRule>
  </conditionalFormatting>
  <conditionalFormatting sqref="L39">
    <cfRule type="expression" dxfId="1539" priority="7">
      <formula>L39&gt;0</formula>
    </cfRule>
    <cfRule type="expression" dxfId="1538" priority="8">
      <formula>L39&lt;0</formula>
    </cfRule>
  </conditionalFormatting>
  <conditionalFormatting sqref="F39">
    <cfRule type="expression" dxfId="1537" priority="5">
      <formula>F39&gt;0</formula>
    </cfRule>
    <cfRule type="expression" dxfId="1536" priority="6">
      <formula>F39&lt;0</formula>
    </cfRule>
  </conditionalFormatting>
  <conditionalFormatting sqref="H39">
    <cfRule type="expression" dxfId="1535" priority="3">
      <formula>H39&gt;0</formula>
    </cfRule>
    <cfRule type="expression" dxfId="1534" priority="4">
      <formula>H39&lt;0</formula>
    </cfRule>
  </conditionalFormatting>
  <conditionalFormatting sqref="J41">
    <cfRule type="expression" dxfId="1533" priority="1">
      <formula>J41&gt;0</formula>
    </cfRule>
    <cfRule type="expression" dxfId="1532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34.5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34.5</v>
      </c>
      <c r="R4" s="490">
        <v>-8.8999999999999999E-3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37.950000000000003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37.605000000000004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37.260000000000005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36.914999999999999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36.57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36.225000000000001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35.880000000000003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35.535000000000004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35.19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34.844999999999999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34.5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34.155000000000001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33.81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33.464999999999996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33.119999999999997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32.774999999999999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32.085000000000001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31.740000000000002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31.395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31.05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31" priority="31">
      <formula>F29&gt;0</formula>
    </cfRule>
    <cfRule type="expression" dxfId="1530" priority="32">
      <formula>F29&lt;0</formula>
    </cfRule>
  </conditionalFormatting>
  <conditionalFormatting sqref="F29 F31:F35">
    <cfRule type="expression" dxfId="1529" priority="33">
      <formula>F29&gt;0</formula>
    </cfRule>
    <cfRule type="expression" dxfId="1528" priority="34">
      <formula>F29&lt;0</formula>
    </cfRule>
  </conditionalFormatting>
  <conditionalFormatting sqref="H29 H31:H35">
    <cfRule type="expression" dxfId="1527" priority="29">
      <formula>H29&gt;0</formula>
    </cfRule>
    <cfRule type="expression" dxfId="1526" priority="30">
      <formula>H29&lt;0</formula>
    </cfRule>
  </conditionalFormatting>
  <conditionalFormatting sqref="F21:F28">
    <cfRule type="expression" dxfId="1525" priority="27">
      <formula>F21&gt;0</formula>
    </cfRule>
    <cfRule type="expression" dxfId="1524" priority="28">
      <formula>F21&lt;0</formula>
    </cfRule>
  </conditionalFormatting>
  <conditionalFormatting sqref="H21:H28">
    <cfRule type="expression" dxfId="1523" priority="25">
      <formula>H21&gt;0</formula>
    </cfRule>
    <cfRule type="expression" dxfId="1522" priority="26">
      <formula>H21&lt;0</formula>
    </cfRule>
  </conditionalFormatting>
  <conditionalFormatting sqref="Q8">
    <cfRule type="expression" dxfId="1521" priority="21">
      <formula>Q8&gt;0</formula>
    </cfRule>
    <cfRule type="expression" dxfId="1520" priority="22">
      <formula>Q8&lt;0</formula>
    </cfRule>
  </conditionalFormatting>
  <conditionalFormatting sqref="Q7">
    <cfRule type="expression" dxfId="1519" priority="23">
      <formula>Q7&gt;0</formula>
    </cfRule>
    <cfRule type="expression" dxfId="1518" priority="24">
      <formula>Q7&lt;0</formula>
    </cfRule>
  </conditionalFormatting>
  <conditionalFormatting sqref="F30">
    <cfRule type="expression" dxfId="1517" priority="19">
      <formula>F30&gt;0</formula>
    </cfRule>
    <cfRule type="expression" dxfId="1516" priority="20">
      <formula>F30&lt;0</formula>
    </cfRule>
  </conditionalFormatting>
  <conditionalFormatting sqref="H30">
    <cfRule type="expression" dxfId="1515" priority="17">
      <formula>H30&gt;0</formula>
    </cfRule>
    <cfRule type="expression" dxfId="1514" priority="18">
      <formula>H30&lt;0</formula>
    </cfRule>
  </conditionalFormatting>
  <conditionalFormatting sqref="F68 F70:F74">
    <cfRule type="expression" dxfId="1513" priority="13">
      <formula>F68&gt;0</formula>
    </cfRule>
    <cfRule type="expression" dxfId="1512" priority="14">
      <formula>F68&lt;0</formula>
    </cfRule>
  </conditionalFormatting>
  <conditionalFormatting sqref="F68 F70:F74">
    <cfRule type="expression" dxfId="1511" priority="15">
      <formula>F68&gt;0</formula>
    </cfRule>
    <cfRule type="expression" dxfId="1510" priority="16">
      <formula>F68&lt;0</formula>
    </cfRule>
  </conditionalFormatting>
  <conditionalFormatting sqref="H68 H70:H74">
    <cfRule type="expression" dxfId="1509" priority="11">
      <formula>H68&gt;0</formula>
    </cfRule>
    <cfRule type="expression" dxfId="1508" priority="12">
      <formula>H68&lt;0</formula>
    </cfRule>
  </conditionalFormatting>
  <conditionalFormatting sqref="F60:F67">
    <cfRule type="expression" dxfId="1507" priority="9">
      <formula>F60&gt;0</formula>
    </cfRule>
    <cfRule type="expression" dxfId="1506" priority="10">
      <formula>F60&lt;0</formula>
    </cfRule>
  </conditionalFormatting>
  <conditionalFormatting sqref="H60:H67">
    <cfRule type="expression" dxfId="1505" priority="7">
      <formula>H60&gt;0</formula>
    </cfRule>
    <cfRule type="expression" dxfId="1504" priority="8">
      <formula>H60&lt;0</formula>
    </cfRule>
  </conditionalFormatting>
  <conditionalFormatting sqref="F69">
    <cfRule type="expression" dxfId="1503" priority="5">
      <formula>F69&gt;0</formula>
    </cfRule>
    <cfRule type="expression" dxfId="1502" priority="6">
      <formula>F69&lt;0</formula>
    </cfRule>
  </conditionalFormatting>
  <conditionalFormatting sqref="H69">
    <cfRule type="expression" dxfId="1501" priority="3">
      <formula>H69&gt;0</formula>
    </cfRule>
    <cfRule type="expression" dxfId="1500" priority="4">
      <formula>H69&lt;0</formula>
    </cfRule>
  </conditionalFormatting>
  <conditionalFormatting sqref="Q10">
    <cfRule type="expression" dxfId="1499" priority="1">
      <formula>Q10&gt;0</formula>
    </cfRule>
    <cfRule type="expression" dxfId="14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26.99</v>
      </c>
      <c r="R4" s="490">
        <v>1.5E-3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29.689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29.4191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29.1492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28.879300000000001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28.609400000000001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28.339500000000001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28.069599999999998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27.799699999999998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27.529799999999998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27.259899999999998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26.99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26.720099999999999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26.450199999999999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26.180299999999999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25.910399999999999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25.640499999999996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25.370599999999996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25.1007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24.8308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24.5609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24.291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97" priority="11">
      <formula>F33&gt;0</formula>
    </cfRule>
    <cfRule type="expression" dxfId="1496" priority="12">
      <formula>F33&lt;0</formula>
    </cfRule>
  </conditionalFormatting>
  <conditionalFormatting sqref="Q7">
    <cfRule type="expression" dxfId="1495" priority="9">
      <formula>Q7&gt;0</formula>
    </cfRule>
    <cfRule type="expression" dxfId="1494" priority="10">
      <formula>Q7&lt;0</formula>
    </cfRule>
  </conditionalFormatting>
  <conditionalFormatting sqref="Q8">
    <cfRule type="expression" dxfId="1493" priority="7">
      <formula>Q8&gt;0</formula>
    </cfRule>
    <cfRule type="expression" dxfId="1492" priority="8">
      <formula>Q8&lt;0</formula>
    </cfRule>
  </conditionalFormatting>
  <conditionalFormatting sqref="F25:F32">
    <cfRule type="expression" dxfId="1491" priority="5">
      <formula>F25&gt;0</formula>
    </cfRule>
    <cfRule type="expression" dxfId="1490" priority="6">
      <formula>F25&lt;0</formula>
    </cfRule>
  </conditionalFormatting>
  <conditionalFormatting sqref="H25:H32">
    <cfRule type="expression" dxfId="1489" priority="3">
      <formula>H25&gt;0</formula>
    </cfRule>
    <cfRule type="expression" dxfId="1488" priority="4">
      <formula>H25&lt;0</formula>
    </cfRule>
  </conditionalFormatting>
  <conditionalFormatting sqref="Q10">
    <cfRule type="expression" dxfId="1487" priority="1">
      <formula>Q10&gt;0</formula>
    </cfRule>
    <cfRule type="expression" dxfId="14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15.7</v>
      </c>
      <c r="R4" s="490">
        <v>-2.06E-2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3140</v>
      </c>
      <c r="T5" t="s">
        <v>498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1051.8299999999945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-231.59000000000015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-6.8688660246352645E-2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17.27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17.113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16.956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16.798999999999999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16.641999999999999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16.484999999999999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16.327999999999999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16.170999999999999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16.013999999999999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15.856999999999999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15.542999999999999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15.385999999999999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15.228999999999999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15.071999999999999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14.914999999999999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14.757999999999999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14.601000000000001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2"/>
        <v>14.444000000000001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14.286999999999999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14.129999999999999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85" priority="65">
      <formula>F31&gt;0</formula>
    </cfRule>
    <cfRule type="expression" dxfId="1484" priority="66">
      <formula>F31&lt;0</formula>
    </cfRule>
  </conditionalFormatting>
  <conditionalFormatting sqref="Q7">
    <cfRule type="expression" dxfId="1483" priority="63">
      <formula>Q7&gt;0</formula>
    </cfRule>
    <cfRule type="expression" dxfId="1482" priority="64">
      <formula>Q7&lt;0</formula>
    </cfRule>
  </conditionalFormatting>
  <conditionalFormatting sqref="Q8">
    <cfRule type="expression" dxfId="1481" priority="61">
      <formula>Q8&gt;0</formula>
    </cfRule>
    <cfRule type="expression" dxfId="1480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79" priority="53">
      <formula>M58&gt;0</formula>
    </cfRule>
    <cfRule type="expression" dxfId="1478" priority="54">
      <formula>M58&lt;0</formula>
    </cfRule>
  </conditionalFormatting>
  <conditionalFormatting sqref="Q10">
    <cfRule type="expression" dxfId="1477" priority="51">
      <formula>Q10&gt;0</formula>
    </cfRule>
    <cfRule type="expression" dxfId="1476" priority="52">
      <formula>Q10&lt;0</formula>
    </cfRule>
  </conditionalFormatting>
  <conditionalFormatting sqref="F29:F30">
    <cfRule type="expression" dxfId="1475" priority="49">
      <formula>F29&gt;0</formula>
    </cfRule>
    <cfRule type="expression" dxfId="1474" priority="50">
      <formula>F29&lt;0</formula>
    </cfRule>
  </conditionalFormatting>
  <conditionalFormatting sqref="H29:H30">
    <cfRule type="expression" dxfId="1473" priority="47">
      <formula>H29&gt;0</formula>
    </cfRule>
    <cfRule type="expression" dxfId="1472" priority="48">
      <formula>H29&lt;0</formula>
    </cfRule>
  </conditionalFormatting>
  <conditionalFormatting sqref="F83:F94">
    <cfRule type="expression" dxfId="1471" priority="45">
      <formula>F83&gt;0</formula>
    </cfRule>
    <cfRule type="expression" dxfId="1470" priority="46">
      <formula>F83&lt;0</formula>
    </cfRule>
  </conditionalFormatting>
  <conditionalFormatting sqref="H83:H94">
    <cfRule type="expression" dxfId="1469" priority="43">
      <formula>H83&gt;0</formula>
    </cfRule>
    <cfRule type="expression" dxfId="1468" priority="44">
      <formula>H83&lt;0</formula>
    </cfRule>
  </conditionalFormatting>
  <conditionalFormatting sqref="J41">
    <cfRule type="expression" dxfId="1467" priority="41">
      <formula>J41&gt;0</formula>
    </cfRule>
    <cfRule type="expression" dxfId="1466" priority="42">
      <formula>J41&lt;0</formula>
    </cfRule>
  </conditionalFormatting>
  <conditionalFormatting sqref="J39:J47 J49">
    <cfRule type="expression" dxfId="1465" priority="39">
      <formula>J39&gt;0</formula>
    </cfRule>
    <cfRule type="expression" dxfId="1464" priority="40">
      <formula>J39&lt;0</formula>
    </cfRule>
  </conditionalFormatting>
  <conditionalFormatting sqref="F48 H48">
    <cfRule type="expression" dxfId="1463" priority="37">
      <formula>F48&gt;0</formula>
    </cfRule>
    <cfRule type="expression" dxfId="1462" priority="38">
      <formula>F48&lt;0</formula>
    </cfRule>
  </conditionalFormatting>
  <conditionalFormatting sqref="J48">
    <cfRule type="expression" dxfId="1461" priority="35">
      <formula>J48&gt;0</formula>
    </cfRule>
    <cfRule type="expression" dxfId="1460" priority="36">
      <formula>J48&lt;0</formula>
    </cfRule>
  </conditionalFormatting>
  <conditionalFormatting sqref="K41:K52">
    <cfRule type="expression" dxfId="1459" priority="33">
      <formula>K41&gt;0</formula>
    </cfRule>
    <cfRule type="expression" dxfId="1458" priority="34">
      <formula>K41&lt;0</formula>
    </cfRule>
  </conditionalFormatting>
  <conditionalFormatting sqref="K39:K52">
    <cfRule type="expression" dxfId="1457" priority="31">
      <formula>K39&gt;0</formula>
    </cfRule>
    <cfRule type="expression" dxfId="1456" priority="32">
      <formula>K39&lt;0</formula>
    </cfRule>
  </conditionalFormatting>
  <conditionalFormatting sqref="F102:F118 H102:H118 H120:H128 F120:F128">
    <cfRule type="expression" dxfId="1455" priority="27">
      <formula>F102&gt;0</formula>
    </cfRule>
    <cfRule type="expression" dxfId="1454" priority="28">
      <formula>F102&lt;0</formula>
    </cfRule>
  </conditionalFormatting>
  <conditionalFormatting sqref="F96:F101">
    <cfRule type="expression" dxfId="1453" priority="25">
      <formula>F96&gt;0</formula>
    </cfRule>
    <cfRule type="expression" dxfId="1452" priority="26">
      <formula>F96&lt;0</formula>
    </cfRule>
  </conditionalFormatting>
  <conditionalFormatting sqref="H96:H101">
    <cfRule type="expression" dxfId="1451" priority="23">
      <formula>H96&gt;0</formula>
    </cfRule>
    <cfRule type="expression" dxfId="1450" priority="24">
      <formula>H96&lt;0</formula>
    </cfRule>
  </conditionalFormatting>
  <conditionalFormatting sqref="J112">
    <cfRule type="expression" dxfId="1449" priority="21">
      <formula>J112&gt;0</formula>
    </cfRule>
    <cfRule type="expression" dxfId="1448" priority="22">
      <formula>J112&lt;0</formula>
    </cfRule>
  </conditionalFormatting>
  <conditionalFormatting sqref="J110:J118 J120">
    <cfRule type="expression" dxfId="1447" priority="19">
      <formula>J110&gt;0</formula>
    </cfRule>
    <cfRule type="expression" dxfId="1446" priority="20">
      <formula>J110&lt;0</formula>
    </cfRule>
  </conditionalFormatting>
  <conditionalFormatting sqref="F119 H119">
    <cfRule type="expression" dxfId="1445" priority="17">
      <formula>F119&gt;0</formula>
    </cfRule>
    <cfRule type="expression" dxfId="1444" priority="18">
      <formula>F119&lt;0</formula>
    </cfRule>
  </conditionalFormatting>
  <conditionalFormatting sqref="J119">
    <cfRule type="expression" dxfId="1443" priority="15">
      <formula>J119&gt;0</formula>
    </cfRule>
    <cfRule type="expression" dxfId="1442" priority="16">
      <formula>J119&lt;0</formula>
    </cfRule>
  </conditionalFormatting>
  <conditionalFormatting sqref="K112:K123">
    <cfRule type="expression" dxfId="1441" priority="13">
      <formula>K112&gt;0</formula>
    </cfRule>
    <cfRule type="expression" dxfId="1440" priority="14">
      <formula>K112&lt;0</formula>
    </cfRule>
  </conditionalFormatting>
  <conditionalFormatting sqref="K110:K123">
    <cfRule type="expression" dxfId="1439" priority="11">
      <formula>K110&gt;0</formula>
    </cfRule>
    <cfRule type="expression" dxfId="1438" priority="12">
      <formula>K110&lt;0</formula>
    </cfRule>
  </conditionalFormatting>
  <conditionalFormatting sqref="J121">
    <cfRule type="expression" dxfId="1437" priority="9">
      <formula>J121&gt;0</formula>
    </cfRule>
    <cfRule type="expression" dxfId="1436" priority="10">
      <formula>J121&lt;0</formula>
    </cfRule>
  </conditionalFormatting>
  <conditionalFormatting sqref="F25:F28">
    <cfRule type="expression" dxfId="1435" priority="7">
      <formula>F25&gt;0</formula>
    </cfRule>
    <cfRule type="expression" dxfId="1434" priority="8">
      <formula>F25&lt;0</formula>
    </cfRule>
  </conditionalFormatting>
  <conditionalFormatting sqref="H25:H28">
    <cfRule type="expression" dxfId="1433" priority="5">
      <formula>H25&gt;0</formula>
    </cfRule>
    <cfRule type="expression" dxfId="1432" priority="6">
      <formula>H25&lt;0</formula>
    </cfRule>
  </conditionalFormatting>
  <conditionalFormatting sqref="J27:J29">
    <cfRule type="expression" dxfId="1431" priority="3">
      <formula>J27&gt;0</formula>
    </cfRule>
    <cfRule type="expression" dxfId="1430" priority="4">
      <formula>J27&lt;0</formula>
    </cfRule>
  </conditionalFormatting>
  <conditionalFormatting sqref="J30">
    <cfRule type="expression" dxfId="1429" priority="1">
      <formula>J30&gt;0</formula>
    </cfRule>
    <cfRule type="expression" dxfId="1428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58.44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58.44</v>
      </c>
      <c r="R4" s="490">
        <v>2.5999999999999999E-3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64.284000000000006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63.699600000000004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63.115200000000002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62.530799999999999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61.946400000000004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61.362000000000002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60.7776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60.193199999999997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59.608800000000002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59.0244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58.44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57.855599999999995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57.271199999999993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56.686799999999998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56.102399999999996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55.517999999999994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54.933599999999991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54.349200000000003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53.764800000000001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53.180399999999999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52.595999999999997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27" priority="15">
      <formula>F39&gt;0</formula>
    </cfRule>
    <cfRule type="expression" dxfId="1426" priority="16">
      <formula>F39&lt;0</formula>
    </cfRule>
  </conditionalFormatting>
  <conditionalFormatting sqref="Q7">
    <cfRule type="expression" dxfId="1425" priority="13">
      <formula>Q7&gt;0</formula>
    </cfRule>
    <cfRule type="expression" dxfId="1424" priority="14">
      <formula>Q7&lt;0</formula>
    </cfRule>
  </conditionalFormatting>
  <conditionalFormatting sqref="Q8">
    <cfRule type="expression" dxfId="1423" priority="11">
      <formula>Q8&gt;0</formula>
    </cfRule>
    <cfRule type="expression" dxfId="1422" priority="12">
      <formula>Q8&lt;0</formula>
    </cfRule>
  </conditionalFormatting>
  <conditionalFormatting sqref="F25:F38">
    <cfRule type="expression" dxfId="1421" priority="9">
      <formula>F25&gt;0</formula>
    </cfRule>
    <cfRule type="expression" dxfId="1420" priority="10">
      <formula>F25&lt;0</formula>
    </cfRule>
  </conditionalFormatting>
  <conditionalFormatting sqref="H25:H38">
    <cfRule type="expression" dxfId="1419" priority="7">
      <formula>H25&gt;0</formula>
    </cfRule>
    <cfRule type="expression" dxfId="14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17" priority="3">
      <formula>M55&gt;0</formula>
    </cfRule>
    <cfRule type="expression" dxfId="1416" priority="4">
      <formula>M55&lt;0</formula>
    </cfRule>
  </conditionalFormatting>
  <conditionalFormatting sqref="Q10">
    <cfRule type="expression" dxfId="1415" priority="1">
      <formula>Q10&gt;0</formula>
    </cfRule>
    <cfRule type="expression" dxfId="14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40.82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40.82</v>
      </c>
      <c r="R4" s="490">
        <v>-8.6999999999999994E-3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44.902000000000001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44.4938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44.085600000000007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43.677400000000006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43.269200000000005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42.861000000000004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42.452800000000003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42.044600000000003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41.636400000000002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41.228200000000001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40.82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40.411799999999999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40.003599999999999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39.595399999999998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39.187199999999997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38.778999999999996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38.370799999999996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37.962600000000002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37.554400000000001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37.1462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36.738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13" priority="27">
      <formula>F27&gt;0</formula>
    </cfRule>
    <cfRule type="expression" dxfId="14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11" priority="15">
      <formula>Q8&gt;0</formula>
    </cfRule>
    <cfRule type="expression" dxfId="1410" priority="16">
      <formula>Q8&lt;0</formula>
    </cfRule>
  </conditionalFormatting>
  <conditionalFormatting sqref="Q7">
    <cfRule type="expression" dxfId="1409" priority="17">
      <formula>Q7&gt;0</formula>
    </cfRule>
    <cfRule type="expression" dxfId="1408" priority="18">
      <formula>Q7&lt;0</formula>
    </cfRule>
  </conditionalFormatting>
  <conditionalFormatting sqref="F37:F38">
    <cfRule type="expression" dxfId="1407" priority="13">
      <formula>F37&gt;0</formula>
    </cfRule>
    <cfRule type="expression" dxfId="1406" priority="14">
      <formula>F37&lt;0</formula>
    </cfRule>
  </conditionalFormatting>
  <conditionalFormatting sqref="H37:H38">
    <cfRule type="expression" dxfId="1405" priority="11">
      <formula>H37&gt;0</formula>
    </cfRule>
    <cfRule type="expression" dxfId="1404" priority="12">
      <formula>H37&lt;0</formula>
    </cfRule>
  </conditionalFormatting>
  <conditionalFormatting sqref="F23:F26 H23:H26">
    <cfRule type="expression" dxfId="1403" priority="9">
      <formula>F23&gt;0</formula>
    </cfRule>
    <cfRule type="expression" dxfId="1402" priority="10">
      <formula>F23&lt;0</formula>
    </cfRule>
  </conditionalFormatting>
  <conditionalFormatting sqref="Q10">
    <cfRule type="expression" dxfId="1401" priority="3">
      <formula>Q10&gt;0</formula>
    </cfRule>
    <cfRule type="expression" dxfId="1400" priority="4">
      <formula>Q10&lt;0</formula>
    </cfRule>
  </conditionalFormatting>
  <conditionalFormatting sqref="F22 H22">
    <cfRule type="expression" dxfId="1399" priority="1">
      <formula>F22&gt;0</formula>
    </cfRule>
    <cfRule type="expression" dxfId="1398" priority="2">
      <formula>F22&lt;0</formula>
    </cfRule>
  </conditionalFormatting>
  <conditionalFormatting sqref="M41">
    <cfRule type="expression" dxfId="1397" priority="5">
      <formula>M41&gt;0</formula>
    </cfRule>
    <cfRule type="expression" dxfId="13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64.81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64.81</v>
      </c>
      <c r="R4" s="490">
        <v>1.5800000000000002E-2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71.291000000000011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70.642900000000012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69.994800000000012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69.346700000000013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68.698599999999999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68.0505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67.4024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66.754300000000001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66.106200000000001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65.458100000000002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64.81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64.161900000000003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63.513800000000003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62.865700000000004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62.217599999999997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61.569499999999998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60.921399999999998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60.273300000000006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59.625200000000007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58.977100000000007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58.329000000000001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95" priority="29">
      <formula>F25&gt;0</formula>
    </cfRule>
    <cfRule type="expression" dxfId="1394" priority="30">
      <formula>F25&lt;0</formula>
    </cfRule>
  </conditionalFormatting>
  <conditionalFormatting sqref="Q7">
    <cfRule type="expression" dxfId="1393" priority="27">
      <formula>Q7&gt;0</formula>
    </cfRule>
    <cfRule type="expression" dxfId="1392" priority="28">
      <formula>Q7&lt;0</formula>
    </cfRule>
  </conditionalFormatting>
  <conditionalFormatting sqref="Q8">
    <cfRule type="expression" dxfId="1391" priority="25">
      <formula>Q8&gt;0</formula>
    </cfRule>
    <cfRule type="expression" dxfId="1390" priority="26">
      <formula>Q8&lt;0</formula>
    </cfRule>
  </conditionalFormatting>
  <conditionalFormatting sqref="Q10">
    <cfRule type="expression" dxfId="1389" priority="13">
      <formula>Q10&gt;0</formula>
    </cfRule>
    <cfRule type="expression" dxfId="1388" priority="14">
      <formula>Q10&lt;0</formula>
    </cfRule>
  </conditionalFormatting>
  <conditionalFormatting sqref="M46">
    <cfRule type="expression" dxfId="1387" priority="11">
      <formula>M46&gt;0</formula>
    </cfRule>
    <cfRule type="expression" dxfId="1386" priority="12">
      <formula>M46&lt;0</formula>
    </cfRule>
  </conditionalFormatting>
  <conditionalFormatting sqref="F80:F88 H80:H88">
    <cfRule type="expression" dxfId="1385" priority="9">
      <formula>F80&gt;0</formula>
    </cfRule>
    <cfRule type="expression" dxfId="1384" priority="10">
      <formula>F80&lt;0</formula>
    </cfRule>
  </conditionalFormatting>
  <conditionalFormatting sqref="F75:F79">
    <cfRule type="expression" dxfId="1383" priority="7">
      <formula>F75&gt;0</formula>
    </cfRule>
    <cfRule type="expression" dxfId="1382" priority="8">
      <formula>F75&lt;0</formula>
    </cfRule>
  </conditionalFormatting>
  <conditionalFormatting sqref="H75:H79">
    <cfRule type="expression" dxfId="1381" priority="5">
      <formula>H75&gt;0</formula>
    </cfRule>
    <cfRule type="expression" dxfId="1380" priority="6">
      <formula>H75&lt;0</formula>
    </cfRule>
  </conditionalFormatting>
  <conditionalFormatting sqref="F71:F74">
    <cfRule type="expression" dxfId="1379" priority="3">
      <formula>F71&gt;0</formula>
    </cfRule>
    <cfRule type="expression" dxfId="1378" priority="4">
      <formula>F71&lt;0</formula>
    </cfRule>
  </conditionalFormatting>
  <conditionalFormatting sqref="H71:H74">
    <cfRule type="expression" dxfId="1377" priority="1">
      <formula>H71&gt;0</formula>
    </cfRule>
    <cfRule type="expression" dxfId="13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29.39</v>
      </c>
      <c r="R4" s="512">
        <v>-6.4000000000000003E-3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32.329000000000001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32.0351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31.741200000000003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31.447300000000002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31.153400000000001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30.859500000000001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30.5656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30.271700000000003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29.977800000000002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29.683900000000001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29.0961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28.802199999999999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28.508299999999998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28.214400000000001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27.920500000000001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27.6266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27.332700000000003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27.038800000000002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26.744900000000001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26.451000000000001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5" priority="21">
      <formula>F47&gt;0</formula>
    </cfRule>
    <cfRule type="expression" dxfId="1374" priority="22">
      <formula>F47&lt;0</formula>
    </cfRule>
  </conditionalFormatting>
  <conditionalFormatting sqref="Q7">
    <cfRule type="expression" dxfId="1373" priority="19">
      <formula>Q7&gt;0</formula>
    </cfRule>
    <cfRule type="expression" dxfId="1372" priority="20">
      <formula>Q7&lt;0</formula>
    </cfRule>
  </conditionalFormatting>
  <conditionalFormatting sqref="Q8">
    <cfRule type="expression" dxfId="1371" priority="17">
      <formula>Q8&gt;0</formula>
    </cfRule>
    <cfRule type="expression" dxfId="1370" priority="18">
      <formula>Q8&lt;0</formula>
    </cfRule>
  </conditionalFormatting>
  <conditionalFormatting sqref="F25:F46">
    <cfRule type="expression" dxfId="1369" priority="15">
      <formula>F25&gt;0</formula>
    </cfRule>
    <cfRule type="expression" dxfId="1368" priority="16">
      <formula>F25&lt;0</formula>
    </cfRule>
  </conditionalFormatting>
  <conditionalFormatting sqref="H25:H46">
    <cfRule type="expression" dxfId="1367" priority="13">
      <formula>H25&gt;0</formula>
    </cfRule>
    <cfRule type="expression" dxfId="1366" priority="14">
      <formula>H25&lt;0</formula>
    </cfRule>
  </conditionalFormatting>
  <conditionalFormatting sqref="F89:F110">
    <cfRule type="expression" dxfId="1365" priority="11">
      <formula>F89&gt;0</formula>
    </cfRule>
    <cfRule type="expression" dxfId="1364" priority="12">
      <formula>F89&lt;0</formula>
    </cfRule>
  </conditionalFormatting>
  <conditionalFormatting sqref="H89:H110">
    <cfRule type="expression" dxfId="1363" priority="9">
      <formula>H89&gt;0</formula>
    </cfRule>
    <cfRule type="expression" dxfId="1362" priority="10">
      <formula>H89&lt;0</formula>
    </cfRule>
  </conditionalFormatting>
  <conditionalFormatting sqref="Q10">
    <cfRule type="expression" dxfId="1361" priority="7">
      <formula>Q10&gt;0</formula>
    </cfRule>
    <cfRule type="expression" dxfId="1360" priority="8">
      <formula>Q10&lt;0</formula>
    </cfRule>
  </conditionalFormatting>
  <conditionalFormatting sqref="J25:J38">
    <cfRule type="expression" dxfId="1359" priority="5">
      <formula>J25&gt;0</formula>
    </cfRule>
    <cfRule type="expression" dxfId="1358" priority="6">
      <formula>J25&lt;0</formula>
    </cfRule>
  </conditionalFormatting>
  <conditionalFormatting sqref="K25:K38">
    <cfRule type="expression" dxfId="1357" priority="3">
      <formula>K25&gt;0</formula>
    </cfRule>
    <cfRule type="expression" dxfId="1356" priority="4">
      <formula>K25&lt;0</formula>
    </cfRule>
  </conditionalFormatting>
  <conditionalFormatting sqref="L25:L38">
    <cfRule type="expression" dxfId="1355" priority="1">
      <formula>L25&gt;0</formula>
    </cfRule>
    <cfRule type="expression" dxfId="13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50.63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50.63</v>
      </c>
      <c r="R4" s="490">
        <v>-3.0000000000000001E-3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55.693000000000005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55.186700000000009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54.680400000000006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54.174100000000003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53.667800000000007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53.161500000000004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52.655200000000008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52.148900000000005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51.642600000000002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51.136300000000006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50.63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50.123699999999999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49.617400000000004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49.1111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48.604799999999997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48.098500000000001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47.592199999999998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47.085900000000002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46.579600000000006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46.073300000000003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45.567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53" priority="23">
      <formula>F34&gt;0</formula>
    </cfRule>
    <cfRule type="expression" dxfId="1352" priority="24">
      <formula>F34&lt;0</formula>
    </cfRule>
  </conditionalFormatting>
  <conditionalFormatting sqref="Q7">
    <cfRule type="expression" dxfId="1351" priority="21">
      <formula>Q7&gt;0</formula>
    </cfRule>
    <cfRule type="expression" dxfId="1350" priority="22">
      <formula>Q7&lt;0</formula>
    </cfRule>
  </conditionalFormatting>
  <conditionalFormatting sqref="Q8">
    <cfRule type="expression" dxfId="1349" priority="19">
      <formula>Q8&gt;0</formula>
    </cfRule>
    <cfRule type="expression" dxfId="1348" priority="20">
      <formula>Q8&lt;0</formula>
    </cfRule>
  </conditionalFormatting>
  <conditionalFormatting sqref="F25:F33">
    <cfRule type="expression" dxfId="1347" priority="17">
      <formula>F25&gt;0</formula>
    </cfRule>
    <cfRule type="expression" dxfId="1346" priority="18">
      <formula>F25&lt;0</formula>
    </cfRule>
  </conditionalFormatting>
  <conditionalFormatting sqref="H25:H33">
    <cfRule type="expression" dxfId="1345" priority="15">
      <formula>H25&gt;0</formula>
    </cfRule>
    <cfRule type="expression" dxfId="1344" priority="16">
      <formula>H25&lt;0</formula>
    </cfRule>
  </conditionalFormatting>
  <conditionalFormatting sqref="M46">
    <cfRule type="expression" dxfId="1343" priority="13">
      <formula>M46&gt;0</formula>
    </cfRule>
    <cfRule type="expression" dxfId="1342" priority="14">
      <formula>M46&lt;0</formula>
    </cfRule>
  </conditionalFormatting>
  <conditionalFormatting sqref="F79:F87 H79:H87">
    <cfRule type="expression" dxfId="1341" priority="11">
      <formula>F79&gt;0</formula>
    </cfRule>
    <cfRule type="expression" dxfId="1340" priority="12">
      <formula>F79&lt;0</formula>
    </cfRule>
  </conditionalFormatting>
  <conditionalFormatting sqref="F70:F78">
    <cfRule type="expression" dxfId="1339" priority="9">
      <formula>F70&gt;0</formula>
    </cfRule>
    <cfRule type="expression" dxfId="1338" priority="10">
      <formula>F70&lt;0</formula>
    </cfRule>
  </conditionalFormatting>
  <conditionalFormatting sqref="H70:H78">
    <cfRule type="expression" dxfId="1337" priority="7">
      <formula>H70&gt;0</formula>
    </cfRule>
    <cfRule type="expression" dxfId="1336" priority="8">
      <formula>H70&lt;0</formula>
    </cfRule>
  </conditionalFormatting>
  <conditionalFormatting sqref="J27:K27 J30:K30 J33:K33 J36:K36 J39:K39 J42:K42">
    <cfRule type="expression" dxfId="1335" priority="5">
      <formula>J27&gt;0</formula>
    </cfRule>
    <cfRule type="expression" dxfId="1334" priority="6">
      <formula>J27&lt;0</formula>
    </cfRule>
  </conditionalFormatting>
  <conditionalFormatting sqref="J28:K29 J31:K32 J34:K35 J37:K38 J40:K41">
    <cfRule type="expression" dxfId="1333" priority="3">
      <formula>J28&gt;0</formula>
    </cfRule>
    <cfRule type="expression" dxfId="1332" priority="4">
      <formula>J28&lt;0</formula>
    </cfRule>
  </conditionalFormatting>
  <conditionalFormatting sqref="L27:L42">
    <cfRule type="expression" dxfId="1331" priority="1">
      <formula>L27&gt;0</formula>
    </cfRule>
    <cfRule type="expression" dxfId="133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</v>
      </c>
      <c r="R4" s="490">
        <v>9.2999999999999992E-3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29.810000000000002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29.539000000000005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29.268000000000004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28.997000000000003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28.726000000000003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28.455000000000002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28.184000000000001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27.913000000000004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27.642000000000003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27.371000000000002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26.829000000000001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26.558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26.286999999999999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26.016000000000002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25.745000000000001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25.474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25.203000000000003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24.932000000000002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24.661000000000001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24.39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29" priority="9">
      <formula>F57&gt;0</formula>
    </cfRule>
    <cfRule type="expression" dxfId="1328" priority="10">
      <formula>F57&lt;0</formula>
    </cfRule>
  </conditionalFormatting>
  <conditionalFormatting sqref="Q7">
    <cfRule type="expression" dxfId="1327" priority="7">
      <formula>Q7&gt;0</formula>
    </cfRule>
    <cfRule type="expression" dxfId="1326" priority="8">
      <formula>Q7&lt;0</formula>
    </cfRule>
  </conditionalFormatting>
  <conditionalFormatting sqref="Q8">
    <cfRule type="expression" dxfId="1325" priority="5">
      <formula>Q8&gt;0</formula>
    </cfRule>
    <cfRule type="expression" dxfId="1324" priority="6">
      <formula>Q8&lt;0</formula>
    </cfRule>
  </conditionalFormatting>
  <conditionalFormatting sqref="F25:F56">
    <cfRule type="expression" dxfId="1323" priority="3">
      <formula>F25&gt;0</formula>
    </cfRule>
    <cfRule type="expression" dxfId="1322" priority="4">
      <formula>F25&lt;0</formula>
    </cfRule>
  </conditionalFormatting>
  <conditionalFormatting sqref="H25:H56">
    <cfRule type="expression" dxfId="1321" priority="1">
      <formula>H25&gt;0</formula>
    </cfRule>
    <cfRule type="expression" dxfId="132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76.92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76.92</v>
      </c>
      <c r="R4" s="490">
        <v>-4.9200000000000001E-2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84.612000000000009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83.842800000000011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83.073600000000013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82.304400000000001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81.535200000000003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80.766000000000005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79.996800000000007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79.22760000000001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78.458399999999997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77.6892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76.92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76.150800000000004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75.381600000000006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74.612399999999994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73.843199999999996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73.073999999999998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72.3048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71.535600000000002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70.766400000000004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69.997200000000007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69.228000000000009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19" priority="15">
      <formula>F57&gt;0</formula>
    </cfRule>
    <cfRule type="expression" dxfId="1318" priority="16">
      <formula>F57&lt;0</formula>
    </cfRule>
  </conditionalFormatting>
  <conditionalFormatting sqref="Q7">
    <cfRule type="expression" dxfId="1317" priority="13">
      <formula>Q7&gt;0</formula>
    </cfRule>
    <cfRule type="expression" dxfId="1316" priority="14">
      <formula>Q7&lt;0</formula>
    </cfRule>
  </conditionalFormatting>
  <conditionalFormatting sqref="Q8">
    <cfRule type="expression" dxfId="1315" priority="11">
      <formula>Q8&gt;0</formula>
    </cfRule>
    <cfRule type="expression" dxfId="1314" priority="12">
      <formula>Q8&lt;0</formula>
    </cfRule>
  </conditionalFormatting>
  <conditionalFormatting sqref="F25:F56">
    <cfRule type="expression" dxfId="1313" priority="9">
      <formula>F25&gt;0</formula>
    </cfRule>
    <cfRule type="expression" dxfId="1312" priority="10">
      <formula>F25&lt;0</formula>
    </cfRule>
  </conditionalFormatting>
  <conditionalFormatting sqref="H25:H56">
    <cfRule type="expression" dxfId="1311" priority="7">
      <formula>H25&gt;0</formula>
    </cfRule>
    <cfRule type="expression" dxfId="1310" priority="8">
      <formula>H25&lt;0</formula>
    </cfRule>
  </conditionalFormatting>
  <conditionalFormatting sqref="M58">
    <cfRule type="expression" dxfId="1309" priority="5">
      <formula>M58&gt;0</formula>
    </cfRule>
    <cfRule type="expression" dxfId="1308" priority="6">
      <formula>M58&lt;0</formula>
    </cfRule>
  </conditionalFormatting>
  <conditionalFormatting sqref="F84:F115">
    <cfRule type="expression" dxfId="1307" priority="3">
      <formula>F84&gt;0</formula>
    </cfRule>
    <cfRule type="expression" dxfId="1306" priority="4">
      <formula>F84&lt;0</formula>
    </cfRule>
  </conditionalFormatting>
  <conditionalFormatting sqref="H84:H115">
    <cfRule type="expression" dxfId="1305" priority="1">
      <formula>H84&gt;0</formula>
    </cfRule>
    <cfRule type="expression" dxfId="130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151.12</v>
      </c>
      <c r="R4" s="512">
        <v>5.7999999999999996E-3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4533.6000000000004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58.500000000000909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58.500000000000909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1.3072333579138101E-2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166.23200000000003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164.72080000000003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163.20960000000002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161.69840000000002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160.18720000000002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158.67600000000002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157.16480000000001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155.65360000000001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154.14240000000001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152.63120000000001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151.12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149.6088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148.0976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146.5864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145.0752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143.56399999999999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142.05279999999999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140.54160000000002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139.03040000000001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137.51920000000001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136.00800000000001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3" priority="21">
      <formula>F47&gt;0</formula>
    </cfRule>
    <cfRule type="expression" dxfId="1302" priority="22">
      <formula>F47&lt;0</formula>
    </cfRule>
  </conditionalFormatting>
  <conditionalFormatting sqref="Q7">
    <cfRule type="expression" dxfId="1301" priority="19">
      <formula>Q7&gt;0</formula>
    </cfRule>
    <cfRule type="expression" dxfId="1300" priority="20">
      <formula>Q7&lt;0</formula>
    </cfRule>
  </conditionalFormatting>
  <conditionalFormatting sqref="Q8">
    <cfRule type="expression" dxfId="1299" priority="17">
      <formula>Q8&gt;0</formula>
    </cfRule>
    <cfRule type="expression" dxfId="1298" priority="18">
      <formula>Q8&lt;0</formula>
    </cfRule>
  </conditionalFormatting>
  <conditionalFormatting sqref="F25:F46">
    <cfRule type="expression" dxfId="1297" priority="15">
      <formula>F25&gt;0</formula>
    </cfRule>
    <cfRule type="expression" dxfId="1296" priority="16">
      <formula>F25&lt;0</formula>
    </cfRule>
  </conditionalFormatting>
  <conditionalFormatting sqref="H25:H46">
    <cfRule type="expression" dxfId="1295" priority="13">
      <formula>H25&gt;0</formula>
    </cfRule>
    <cfRule type="expression" dxfId="1294" priority="14">
      <formula>H25&lt;0</formula>
    </cfRule>
  </conditionalFormatting>
  <conditionalFormatting sqref="F89:F110">
    <cfRule type="expression" dxfId="1293" priority="11">
      <formula>F89&gt;0</formula>
    </cfRule>
    <cfRule type="expression" dxfId="1292" priority="12">
      <formula>F89&lt;0</formula>
    </cfRule>
  </conditionalFormatting>
  <conditionalFormatting sqref="H89:H110">
    <cfRule type="expression" dxfId="1291" priority="9">
      <formula>H89&gt;0</formula>
    </cfRule>
    <cfRule type="expression" dxfId="1290" priority="10">
      <formula>H89&lt;0</formula>
    </cfRule>
  </conditionalFormatting>
  <conditionalFormatting sqref="Q10">
    <cfRule type="expression" dxfId="1289" priority="7">
      <formula>Q10&gt;0</formula>
    </cfRule>
    <cfRule type="expression" dxfId="1288" priority="8">
      <formula>Q10&lt;0</formula>
    </cfRule>
  </conditionalFormatting>
  <conditionalFormatting sqref="J25:J38">
    <cfRule type="expression" dxfId="1287" priority="5">
      <formula>J25&gt;0</formula>
    </cfRule>
    <cfRule type="expression" dxfId="1286" priority="6">
      <formula>J25&lt;0</formula>
    </cfRule>
  </conditionalFormatting>
  <conditionalFormatting sqref="K25:K38">
    <cfRule type="expression" dxfId="1285" priority="3">
      <formula>K25&gt;0</formula>
    </cfRule>
    <cfRule type="expression" dxfId="1284" priority="4">
      <formula>K25&lt;0</formula>
    </cfRule>
  </conditionalFormatting>
  <conditionalFormatting sqref="L25:L38">
    <cfRule type="expression" dxfId="1283" priority="1">
      <formula>L25&gt;0</formula>
    </cfRule>
    <cfRule type="expression" dxfId="12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13.55</v>
      </c>
      <c r="R4" s="490">
        <v>-2.3800000000000002E-2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86720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-1002.91899999835</v>
      </c>
      <c r="R7">
        <v>5700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-15618.489999999976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-0.15261599032778361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16.530999999999999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16.395500000000002</v>
      </c>
    </row>
    <row r="44" spans="2:16" x14ac:dyDescent="0.25">
      <c r="B44" s="6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16.260000000000002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16.124500000000001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15.989000000000001</v>
      </c>
    </row>
    <row r="47" spans="2:16" x14ac:dyDescent="0.25">
      <c r="O47" s="81">
        <v>1.17</v>
      </c>
      <c r="P47" s="81">
        <f t="shared" ref="P47:P53" si="2">O47*$Q$4</f>
        <v>15.8535</v>
      </c>
    </row>
    <row r="48" spans="2:16" x14ac:dyDescent="0.25">
      <c r="G48" s="29"/>
      <c r="O48" s="81">
        <v>1.1599999999999999</v>
      </c>
      <c r="P48" s="81">
        <f t="shared" si="2"/>
        <v>15.718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15.5825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15.446999999999999</v>
      </c>
    </row>
    <row r="51" spans="1:16" x14ac:dyDescent="0.25">
      <c r="O51" s="81">
        <v>1.1299999999999999</v>
      </c>
      <c r="P51" s="81">
        <f t="shared" si="2"/>
        <v>15.311499999999999</v>
      </c>
    </row>
    <row r="52" spans="1:16" x14ac:dyDescent="0.25">
      <c r="O52" s="81">
        <v>1.1200000000000001</v>
      </c>
      <c r="P52" s="81">
        <f t="shared" si="2"/>
        <v>15.176000000000002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15.040500000000002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14.905000000000001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14.769500000000003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14.634000000000002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14.498500000000002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14.363000000000001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14.227500000000001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14.092000000000001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13.956500000000002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13.821000000000002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13.685500000000001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13.55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13.4145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13.279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13.1435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13.008000000000001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12.8725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12.737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12.601500000000001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12.466000000000001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12.330500000000001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12.195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12.059500000000002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11.924000000000001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11.788500000000001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11.653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11.5175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17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17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17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17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17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17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17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17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17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17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17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17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6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2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2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2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2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2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81" priority="109">
      <formula>F132&gt;0</formula>
    </cfRule>
    <cfRule type="expression" dxfId="1280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79" priority="102">
      <formula>F125&gt;0</formula>
    </cfRule>
    <cfRule type="expression" dxfId="1278" priority="103">
      <formula>F125&lt;0</formula>
    </cfRule>
  </conditionalFormatting>
  <conditionalFormatting sqref="H125:H131">
    <cfRule type="expression" dxfId="1277" priority="98">
      <formula>H125&gt;0</formula>
    </cfRule>
    <cfRule type="expression" dxfId="1276" priority="99">
      <formula>H125&lt;0</formula>
    </cfRule>
  </conditionalFormatting>
  <conditionalFormatting sqref="Q8">
    <cfRule type="expression" dxfId="1275" priority="84">
      <formula>Q8&gt;0</formula>
    </cfRule>
    <cfRule type="expression" dxfId="1274" priority="85">
      <formula>Q8&lt;0</formula>
    </cfRule>
  </conditionalFormatting>
  <conditionalFormatting sqref="Q7">
    <cfRule type="expression" dxfId="1273" priority="86">
      <formula>Q7&gt;0</formula>
    </cfRule>
    <cfRule type="expression" dxfId="1272" priority="87">
      <formula>Q7&lt;0</formula>
    </cfRule>
  </conditionalFormatting>
  <conditionalFormatting sqref="F233:F239">
    <cfRule type="expression" dxfId="1271" priority="58">
      <formula>F233&gt;0</formula>
    </cfRule>
    <cfRule type="expression" dxfId="1270" priority="59">
      <formula>F233&lt;0</formula>
    </cfRule>
  </conditionalFormatting>
  <conditionalFormatting sqref="F158:F176 H158:H176">
    <cfRule type="expression" dxfId="1269" priority="80">
      <formula>F158&gt;0</formula>
    </cfRule>
    <cfRule type="expression" dxfId="1268" priority="81">
      <formula>F158&lt;0</formula>
    </cfRule>
  </conditionalFormatting>
  <conditionalFormatting sqref="F151:F157">
    <cfRule type="expression" dxfId="1267" priority="78">
      <formula>F151&gt;0</formula>
    </cfRule>
    <cfRule type="expression" dxfId="1266" priority="79">
      <formula>F151&lt;0</formula>
    </cfRule>
  </conditionalFormatting>
  <conditionalFormatting sqref="H151:H157">
    <cfRule type="expression" dxfId="1265" priority="76">
      <formula>H151&gt;0</formula>
    </cfRule>
    <cfRule type="expression" dxfId="1264" priority="77">
      <formula>H151&lt;0</formula>
    </cfRule>
  </conditionalFormatting>
  <conditionalFormatting sqref="F184:F202 H184:H202">
    <cfRule type="expression" dxfId="1263" priority="74">
      <formula>F184&gt;0</formula>
    </cfRule>
    <cfRule type="expression" dxfId="1262" priority="75">
      <formula>F184&lt;0</formula>
    </cfRule>
  </conditionalFormatting>
  <conditionalFormatting sqref="F177:F183">
    <cfRule type="expression" dxfId="1261" priority="72">
      <formula>F177&gt;0</formula>
    </cfRule>
    <cfRule type="expression" dxfId="1260" priority="73">
      <formula>F177&lt;0</formula>
    </cfRule>
  </conditionalFormatting>
  <conditionalFormatting sqref="H177:H183">
    <cfRule type="expression" dxfId="1259" priority="70">
      <formula>H177&gt;0</formula>
    </cfRule>
    <cfRule type="expression" dxfId="1258" priority="71">
      <formula>H177&lt;0</formula>
    </cfRule>
  </conditionalFormatting>
  <conditionalFormatting sqref="F210:F227 H210:H227">
    <cfRule type="expression" dxfId="1257" priority="68">
      <formula>F210&gt;0</formula>
    </cfRule>
    <cfRule type="expression" dxfId="1256" priority="69">
      <formula>F210&lt;0</formula>
    </cfRule>
  </conditionalFormatting>
  <conditionalFormatting sqref="F203:F209">
    <cfRule type="expression" dxfId="1255" priority="66">
      <formula>F203&gt;0</formula>
    </cfRule>
    <cfRule type="expression" dxfId="1254" priority="67">
      <formula>F203&lt;0</formula>
    </cfRule>
  </conditionalFormatting>
  <conditionalFormatting sqref="H203:H209">
    <cfRule type="expression" dxfId="1253" priority="64">
      <formula>H203&gt;0</formula>
    </cfRule>
    <cfRule type="expression" dxfId="1252" priority="65">
      <formula>H203&lt;0</formula>
    </cfRule>
  </conditionalFormatting>
  <conditionalFormatting sqref="F228:F232 H228:H232">
    <cfRule type="expression" dxfId="1251" priority="62">
      <formula>F228&gt;0</formula>
    </cfRule>
    <cfRule type="expression" dxfId="1250" priority="63">
      <formula>F228&lt;0</formula>
    </cfRule>
  </conditionalFormatting>
  <conditionalFormatting sqref="F240:F255 H240:H255">
    <cfRule type="expression" dxfId="1249" priority="60">
      <formula>F240&gt;0</formula>
    </cfRule>
    <cfRule type="expression" dxfId="1248" priority="61">
      <formula>F240&lt;0</formula>
    </cfRule>
  </conditionalFormatting>
  <conditionalFormatting sqref="H233:H239">
    <cfRule type="expression" dxfId="1247" priority="56">
      <formula>H233&gt;0</formula>
    </cfRule>
    <cfRule type="expression" dxfId="1246" priority="57">
      <formula>H233&lt;0</formula>
    </cfRule>
  </conditionalFormatting>
  <conditionalFormatting sqref="F256 H256">
    <cfRule type="expression" dxfId="1245" priority="54">
      <formula>F256&gt;0</formula>
    </cfRule>
    <cfRule type="expression" dxfId="1244" priority="55">
      <formula>F256&lt;0</formula>
    </cfRule>
  </conditionalFormatting>
  <conditionalFormatting sqref="F257:F261 H257:H261">
    <cfRule type="expression" dxfId="1243" priority="52">
      <formula>F257&gt;0</formula>
    </cfRule>
    <cfRule type="expression" dxfId="1242" priority="53">
      <formula>F257&lt;0</formula>
    </cfRule>
  </conditionalFormatting>
  <conditionalFormatting sqref="F269:F284 H269:H284">
    <cfRule type="expression" dxfId="1241" priority="50">
      <formula>F269&gt;0</formula>
    </cfRule>
    <cfRule type="expression" dxfId="1240" priority="51">
      <formula>F269&lt;0</formula>
    </cfRule>
  </conditionalFormatting>
  <conditionalFormatting sqref="F262:F268">
    <cfRule type="expression" dxfId="1239" priority="48">
      <formula>F262&gt;0</formula>
    </cfRule>
    <cfRule type="expression" dxfId="1238" priority="49">
      <formula>F262&lt;0</formula>
    </cfRule>
  </conditionalFormatting>
  <conditionalFormatting sqref="H262:H268">
    <cfRule type="expression" dxfId="1237" priority="46">
      <formula>H262&gt;0</formula>
    </cfRule>
    <cfRule type="expression" dxfId="1236" priority="47">
      <formula>H262&lt;0</formula>
    </cfRule>
  </conditionalFormatting>
  <conditionalFormatting sqref="F286:F291 H286:H291">
    <cfRule type="expression" dxfId="1235" priority="44">
      <formula>F286&gt;0</formula>
    </cfRule>
    <cfRule type="expression" dxfId="1234" priority="45">
      <formula>F286&lt;0</formula>
    </cfRule>
  </conditionalFormatting>
  <conditionalFormatting sqref="F292 H292">
    <cfRule type="expression" dxfId="1233" priority="42">
      <formula>F292&gt;0</formula>
    </cfRule>
    <cfRule type="expression" dxfId="1232" priority="43">
      <formula>F292&lt;0</formula>
    </cfRule>
  </conditionalFormatting>
  <conditionalFormatting sqref="F293:F297 H293:H297">
    <cfRule type="expression" dxfId="1231" priority="40">
      <formula>F293&gt;0</formula>
    </cfRule>
    <cfRule type="expression" dxfId="1230" priority="41">
      <formula>F293&lt;0</formula>
    </cfRule>
  </conditionalFormatting>
  <conditionalFormatting sqref="F305:F320 H305:H320">
    <cfRule type="expression" dxfId="1229" priority="38">
      <formula>F305&gt;0</formula>
    </cfRule>
    <cfRule type="expression" dxfId="1228" priority="39">
      <formula>F305&lt;0</formula>
    </cfRule>
  </conditionalFormatting>
  <conditionalFormatting sqref="F298:F304">
    <cfRule type="expression" dxfId="1227" priority="36">
      <formula>F298&gt;0</formula>
    </cfRule>
    <cfRule type="expression" dxfId="1226" priority="37">
      <formula>F298&lt;0</formula>
    </cfRule>
  </conditionalFormatting>
  <conditionalFormatting sqref="H298:H304">
    <cfRule type="expression" dxfId="1225" priority="34">
      <formula>H298&gt;0</formula>
    </cfRule>
    <cfRule type="expression" dxfId="1224" priority="35">
      <formula>H298&lt;0</formula>
    </cfRule>
  </conditionalFormatting>
  <conditionalFormatting sqref="F321:F326 H321:H326">
    <cfRule type="expression" dxfId="1223" priority="32">
      <formula>F321&gt;0</formula>
    </cfRule>
    <cfRule type="expression" dxfId="1222" priority="33">
      <formula>F321&lt;0</formula>
    </cfRule>
  </conditionalFormatting>
  <conditionalFormatting sqref="F327 H327">
    <cfRule type="expression" dxfId="1221" priority="30">
      <formula>F327&gt;0</formula>
    </cfRule>
    <cfRule type="expression" dxfId="1220" priority="31">
      <formula>F327&lt;0</formula>
    </cfRule>
  </conditionalFormatting>
  <conditionalFormatting sqref="F328:F332 H328:H332">
    <cfRule type="expression" dxfId="1219" priority="28">
      <formula>F328&gt;0</formula>
    </cfRule>
    <cfRule type="expression" dxfId="1218" priority="29">
      <formula>F328&lt;0</formula>
    </cfRule>
  </conditionalFormatting>
  <conditionalFormatting sqref="F340:F355 H340:H355">
    <cfRule type="expression" dxfId="1217" priority="26">
      <formula>F340&gt;0</formula>
    </cfRule>
    <cfRule type="expression" dxfId="1216" priority="27">
      <formula>F340&lt;0</formula>
    </cfRule>
  </conditionalFormatting>
  <conditionalFormatting sqref="F333:F339">
    <cfRule type="expression" dxfId="1215" priority="24">
      <formula>F333&gt;0</formula>
    </cfRule>
    <cfRule type="expression" dxfId="1214" priority="25">
      <formula>F333&lt;0</formula>
    </cfRule>
  </conditionalFormatting>
  <conditionalFormatting sqref="H333:H339">
    <cfRule type="expression" dxfId="1213" priority="22">
      <formula>H333&gt;0</formula>
    </cfRule>
    <cfRule type="expression" dxfId="1212" priority="23">
      <formula>H333&lt;0</formula>
    </cfRule>
  </conditionalFormatting>
  <conditionalFormatting sqref="M384">
    <cfRule type="expression" dxfId="1211" priority="20">
      <formula>M384&gt;0</formula>
    </cfRule>
    <cfRule type="expression" dxfId="1210" priority="21">
      <formula>M384&lt;0</formula>
    </cfRule>
  </conditionalFormatting>
  <conditionalFormatting sqref="F72:F120 H72:H120">
    <cfRule type="expression" dxfId="1209" priority="18">
      <formula>F72&gt;0</formula>
    </cfRule>
    <cfRule type="expression" dxfId="1208" priority="19">
      <formula>F72&lt;0</formula>
    </cfRule>
  </conditionalFormatting>
  <conditionalFormatting sqref="F60:F71">
    <cfRule type="expression" dxfId="1207" priority="16">
      <formula>F60&gt;0</formula>
    </cfRule>
    <cfRule type="expression" dxfId="1206" priority="17">
      <formula>F60&lt;0</formula>
    </cfRule>
  </conditionalFormatting>
  <conditionalFormatting sqref="H60:H71">
    <cfRule type="expression" dxfId="1205" priority="14">
      <formula>H60&gt;0</formula>
    </cfRule>
    <cfRule type="expression" dxfId="1204" priority="15">
      <formula>H60&lt;0</formula>
    </cfRule>
  </conditionalFormatting>
  <conditionalFormatting sqref="F54:F59 H54:H59">
    <cfRule type="expression" dxfId="1203" priority="12">
      <formula>F54&gt;0</formula>
    </cfRule>
    <cfRule type="expression" dxfId="1202" priority="13">
      <formula>F54&lt;0</formula>
    </cfRule>
  </conditionalFormatting>
  <conditionalFormatting sqref="J56:K56">
    <cfRule type="expression" dxfId="1201" priority="10">
      <formula>J56&gt;0</formula>
    </cfRule>
    <cfRule type="expression" dxfId="1200" priority="11">
      <formula>J56&lt;0</formula>
    </cfRule>
  </conditionalFormatting>
  <conditionalFormatting sqref="J57:K63 K62:K120">
    <cfRule type="expression" dxfId="1199" priority="8">
      <formula>J57&gt;0</formula>
    </cfRule>
    <cfRule type="expression" dxfId="1198" priority="9">
      <formula>J57&lt;0</formula>
    </cfRule>
  </conditionalFormatting>
  <conditionalFormatting sqref="L56:L120">
    <cfRule type="expression" dxfId="1197" priority="4">
      <formula>L56&gt;0</formula>
    </cfRule>
    <cfRule type="expression" dxfId="1196" priority="5">
      <formula>L56&lt;0</formula>
    </cfRule>
  </conditionalFormatting>
  <conditionalFormatting sqref="Q10">
    <cfRule type="expression" dxfId="1195" priority="2">
      <formula>Q10&gt;0</formula>
    </cfRule>
    <cfRule type="expression" dxfId="119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20.63</v>
      </c>
      <c r="R4" s="227">
        <v>-3.3999999999999998E-3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41260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-15816.80000000001</v>
      </c>
      <c r="R7">
        <v>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-17564.770000000004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-0.29859479263582334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6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6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6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22.693000000000001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22.486699999999999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22.2804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22.074100000000001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21.867799999999999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21.6615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21.455200000000001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21.248899999999999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21.0426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20.836299999999998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20.63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20.4237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20.217399999999998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20.011099999999999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19.804799999999997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19.598499999999998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19.392199999999999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19.1859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18.979600000000001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18.773299999999999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18.567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93" priority="63">
      <formula>F88&gt;0</formula>
    </cfRule>
    <cfRule type="expression" dxfId="1192" priority="64">
      <formula>F88&lt;0</formula>
    </cfRule>
  </conditionalFormatting>
  <conditionalFormatting sqref="F93:F106 F109:F153 F156:F157">
    <cfRule type="expression" dxfId="1191" priority="59">
      <formula>F93&gt;0</formula>
    </cfRule>
    <cfRule type="expression" dxfId="1190" priority="60">
      <formula>F93&lt;0</formula>
    </cfRule>
  </conditionalFormatting>
  <conditionalFormatting sqref="F93:F106 F109:F153 F156:F157">
    <cfRule type="expression" dxfId="1189" priority="61">
      <formula>F93&gt;0</formula>
    </cfRule>
    <cfRule type="expression" dxfId="1188" priority="62">
      <formula>F93&lt;0</formula>
    </cfRule>
  </conditionalFormatting>
  <conditionalFormatting sqref="H88:H106 H109:H153 H156:H157">
    <cfRule type="expression" dxfId="1187" priority="57">
      <formula>H88&gt;0</formula>
    </cfRule>
    <cfRule type="expression" dxfId="1186" priority="58">
      <formula>H88&lt;0</formula>
    </cfRule>
  </conditionalFormatting>
  <conditionalFormatting sqref="F84:F87">
    <cfRule type="expression" dxfId="1185" priority="51">
      <formula>F84&gt;0</formula>
    </cfRule>
    <cfRule type="expression" dxfId="1184" priority="52">
      <formula>F84&lt;0</formula>
    </cfRule>
  </conditionalFormatting>
  <conditionalFormatting sqref="H84:H87">
    <cfRule type="expression" dxfId="1183" priority="49">
      <formula>H84&gt;0</formula>
    </cfRule>
    <cfRule type="expression" dxfId="1182" priority="50">
      <formula>H84&lt;0</formula>
    </cfRule>
  </conditionalFormatting>
  <conditionalFormatting sqref="Q8">
    <cfRule type="expression" dxfId="1181" priority="45">
      <formula>Q8&gt;0</formula>
    </cfRule>
    <cfRule type="expression" dxfId="1180" priority="46">
      <formula>Q8&lt;0</formula>
    </cfRule>
  </conditionalFormatting>
  <conditionalFormatting sqref="Q7">
    <cfRule type="expression" dxfId="1179" priority="47">
      <formula>Q7&gt;0</formula>
    </cfRule>
    <cfRule type="expression" dxfId="1178" priority="48">
      <formula>Q7&lt;0</formula>
    </cfRule>
  </conditionalFormatting>
  <conditionalFormatting sqref="F107">
    <cfRule type="expression" dxfId="1177" priority="41">
      <formula>F107&gt;0</formula>
    </cfRule>
    <cfRule type="expression" dxfId="1176" priority="42">
      <formula>F107&lt;0</formula>
    </cfRule>
  </conditionalFormatting>
  <conditionalFormatting sqref="F107">
    <cfRule type="expression" dxfId="1175" priority="43">
      <formula>F107&gt;0</formula>
    </cfRule>
    <cfRule type="expression" dxfId="1174" priority="44">
      <formula>F107&lt;0</formula>
    </cfRule>
  </conditionalFormatting>
  <conditionalFormatting sqref="H107">
    <cfRule type="expression" dxfId="1173" priority="39">
      <formula>H107&gt;0</formula>
    </cfRule>
    <cfRule type="expression" dxfId="1172" priority="40">
      <formula>H107&lt;0</formula>
    </cfRule>
  </conditionalFormatting>
  <conditionalFormatting sqref="F108">
    <cfRule type="expression" dxfId="1171" priority="35">
      <formula>F108&gt;0</formula>
    </cfRule>
    <cfRule type="expression" dxfId="1170" priority="36">
      <formula>F108&lt;0</formula>
    </cfRule>
  </conditionalFormatting>
  <conditionalFormatting sqref="F108">
    <cfRule type="expression" dxfId="1169" priority="37">
      <formula>F108&gt;0</formula>
    </cfRule>
    <cfRule type="expression" dxfId="1168" priority="38">
      <formula>F108&lt;0</formula>
    </cfRule>
  </conditionalFormatting>
  <conditionalFormatting sqref="H108">
    <cfRule type="expression" dxfId="1167" priority="33">
      <formula>H108&gt;0</formula>
    </cfRule>
    <cfRule type="expression" dxfId="1166" priority="34">
      <formula>H108&lt;0</formula>
    </cfRule>
  </conditionalFormatting>
  <conditionalFormatting sqref="F154:F155">
    <cfRule type="expression" dxfId="1165" priority="29">
      <formula>F154&gt;0</formula>
    </cfRule>
    <cfRule type="expression" dxfId="1164" priority="30">
      <formula>F154&lt;0</formula>
    </cfRule>
  </conditionalFormatting>
  <conditionalFormatting sqref="F154:F155">
    <cfRule type="expression" dxfId="1163" priority="31">
      <formula>F154&gt;0</formula>
    </cfRule>
    <cfRule type="expression" dxfId="1162" priority="32">
      <formula>F154&lt;0</formula>
    </cfRule>
  </conditionalFormatting>
  <conditionalFormatting sqref="H154:H155">
    <cfRule type="expression" dxfId="1161" priority="27">
      <formula>H154&gt;0</formula>
    </cfRule>
    <cfRule type="expression" dxfId="1160" priority="28">
      <formula>H154&lt;0</formula>
    </cfRule>
  </conditionalFormatting>
  <conditionalFormatting sqref="F35:F50">
    <cfRule type="expression" dxfId="1159" priority="25">
      <formula>F35&gt;0</formula>
    </cfRule>
    <cfRule type="expression" dxfId="1158" priority="26">
      <formula>F35&lt;0</formula>
    </cfRule>
  </conditionalFormatting>
  <conditionalFormatting sqref="H35:H50">
    <cfRule type="expression" dxfId="1157" priority="23">
      <formula>H35&gt;0</formula>
    </cfRule>
    <cfRule type="expression" dxfId="1156" priority="24">
      <formula>H35&lt;0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45:K45">
    <cfRule type="expression" dxfId="1153" priority="19">
      <formula>J45&gt;0</formula>
    </cfRule>
    <cfRule type="expression" dxfId="1152" priority="20">
      <formula>J45&lt;0</formula>
    </cfRule>
  </conditionalFormatting>
  <conditionalFormatting sqref="K46">
    <cfRule type="expression" dxfId="1151" priority="17">
      <formula>K46&gt;0</formula>
    </cfRule>
    <cfRule type="expression" dxfId="1150" priority="18">
      <formula>K46&lt;0</formula>
    </cfRule>
  </conditionalFormatting>
  <conditionalFormatting sqref="K47:K60 K62:K76">
    <cfRule type="expression" dxfId="1149" priority="15">
      <formula>K47&gt;0</formula>
    </cfRule>
    <cfRule type="expression" dxfId="1148" priority="16">
      <formula>K47&lt;0</formula>
    </cfRule>
  </conditionalFormatting>
  <conditionalFormatting sqref="F52:F60">
    <cfRule type="expression" dxfId="1147" priority="13">
      <formula>F52&gt;0</formula>
    </cfRule>
    <cfRule type="expression" dxfId="1146" priority="14">
      <formula>F52&lt;0</formula>
    </cfRule>
  </conditionalFormatting>
  <conditionalFormatting sqref="H52:H60">
    <cfRule type="expression" dxfId="1145" priority="11">
      <formula>H52&gt;0</formula>
    </cfRule>
    <cfRule type="expression" dxfId="1144" priority="12">
      <formula>H52&lt;0</formula>
    </cfRule>
  </conditionalFormatting>
  <conditionalFormatting sqref="R4">
    <cfRule type="expression" dxfId="1143" priority="9">
      <formula>R4&gt;0</formula>
    </cfRule>
    <cfRule type="expression" dxfId="1142" priority="10">
      <formula>R4&lt;0</formula>
    </cfRule>
  </conditionalFormatting>
  <conditionalFormatting sqref="Q9">
    <cfRule type="expression" dxfId="1141" priority="7">
      <formula>Q9&gt;0</formula>
    </cfRule>
    <cfRule type="expression" dxfId="1140" priority="8">
      <formula>Q9&lt;0</formula>
    </cfRule>
  </conditionalFormatting>
  <conditionalFormatting sqref="K61">
    <cfRule type="expression" dxfId="1139" priority="5">
      <formula>K61&gt;0</formula>
    </cfRule>
    <cfRule type="expression" dxfId="1138" priority="6">
      <formula>K61&lt;0</formula>
    </cfRule>
  </conditionalFormatting>
  <conditionalFormatting sqref="F61">
    <cfRule type="expression" dxfId="1137" priority="3">
      <formula>F61&gt;0</formula>
    </cfRule>
    <cfRule type="expression" dxfId="1136" priority="4">
      <formula>F61&lt;0</formula>
    </cfRule>
  </conditionalFormatting>
  <conditionalFormatting sqref="H61">
    <cfRule type="expression" dxfId="1135" priority="1">
      <formula>H61&gt;0</formula>
    </cfRule>
    <cfRule type="expression" dxfId="1134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12.31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12.31</v>
      </c>
      <c r="R4" s="490">
        <v>4.8999999999999998E-3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13.541000000000002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13.417900000000001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13.294800000000002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13.171700000000001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13.0486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12.925500000000001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12.8024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12.679300000000001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12.5562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12.433100000000001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12.31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12.1869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12.063800000000001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11.9407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11.817600000000001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11.6945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11.571400000000001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11.448300000000001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11.325200000000001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11.202100000000002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11.079000000000001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3" priority="31">
      <formula>Q7&gt;0</formula>
    </cfRule>
    <cfRule type="expression" dxfId="1132" priority="32">
      <formula>Q7&lt;0</formula>
    </cfRule>
  </conditionalFormatting>
  <conditionalFormatting sqref="Q8">
    <cfRule type="expression" dxfId="1131" priority="29">
      <formula>Q8&gt;0</formula>
    </cfRule>
    <cfRule type="expression" dxfId="1130" priority="30">
      <formula>Q8&lt;0</formula>
    </cfRule>
  </conditionalFormatting>
  <conditionalFormatting sqref="F62:F65">
    <cfRule type="expression" dxfId="1129" priority="21">
      <formula>F62&gt;0</formula>
    </cfRule>
    <cfRule type="expression" dxfId="1128" priority="22">
      <formula>F62&lt;0</formula>
    </cfRule>
  </conditionalFormatting>
  <conditionalFormatting sqref="F66:F74 F78:F98 F102:F106">
    <cfRule type="expression" dxfId="1127" priority="17">
      <formula>F66&gt;0</formula>
    </cfRule>
    <cfRule type="expression" dxfId="1126" priority="18">
      <formula>F66&lt;0</formula>
    </cfRule>
  </conditionalFormatting>
  <conditionalFormatting sqref="F66:F74 F78:F98 F102:F106">
    <cfRule type="expression" dxfId="1125" priority="19">
      <formula>F66&gt;0</formula>
    </cfRule>
    <cfRule type="expression" dxfId="1124" priority="20">
      <formula>F66&lt;0</formula>
    </cfRule>
  </conditionalFormatting>
  <conditionalFormatting sqref="H62:H74 H78:H98 H102:H106">
    <cfRule type="expression" dxfId="1123" priority="15">
      <formula>H62&gt;0</formula>
    </cfRule>
    <cfRule type="expression" dxfId="1122" priority="16">
      <formula>H62&lt;0</formula>
    </cfRule>
  </conditionalFormatting>
  <conditionalFormatting sqref="F57:F61">
    <cfRule type="expression" dxfId="1121" priority="13">
      <formula>F57&gt;0</formula>
    </cfRule>
    <cfRule type="expression" dxfId="1120" priority="14">
      <formula>F57&lt;0</formula>
    </cfRule>
  </conditionalFormatting>
  <conditionalFormatting sqref="H57:H61">
    <cfRule type="expression" dxfId="1119" priority="11">
      <formula>H57&gt;0</formula>
    </cfRule>
    <cfRule type="expression" dxfId="1118" priority="12">
      <formula>H57&lt;0</formula>
    </cfRule>
  </conditionalFormatting>
  <conditionalFormatting sqref="F75:F77">
    <cfRule type="expression" dxfId="1117" priority="7">
      <formula>F75&gt;0</formula>
    </cfRule>
    <cfRule type="expression" dxfId="1116" priority="8">
      <formula>F75&lt;0</formula>
    </cfRule>
  </conditionalFormatting>
  <conditionalFormatting sqref="F75:F77">
    <cfRule type="expression" dxfId="1115" priority="9">
      <formula>F75&gt;0</formula>
    </cfRule>
    <cfRule type="expression" dxfId="1114" priority="10">
      <formula>F75&lt;0</formula>
    </cfRule>
  </conditionalFormatting>
  <conditionalFormatting sqref="H75:H77">
    <cfRule type="expression" dxfId="1113" priority="5">
      <formula>H75&gt;0</formula>
    </cfRule>
    <cfRule type="expression" dxfId="1112" priority="6">
      <formula>H75&lt;0</formula>
    </cfRule>
  </conditionalFormatting>
  <conditionalFormatting sqref="F22:F30">
    <cfRule type="expression" dxfId="1111" priority="3">
      <formula>F22&gt;0</formula>
    </cfRule>
    <cfRule type="expression" dxfId="1110" priority="4">
      <formula>F22&lt;0</formula>
    </cfRule>
  </conditionalFormatting>
  <conditionalFormatting sqref="F99:F101">
    <cfRule type="expression" dxfId="1109" priority="1">
      <formula>F99&gt;0</formula>
    </cfRule>
    <cfRule type="expression" dxfId="110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133.22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133.22</v>
      </c>
      <c r="R4" s="490">
        <v>2.0000000000000001E-4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146.542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145.2098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143.8776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142.5454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141.2132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139.881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138.5488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137.2166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135.8844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134.5522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133.22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131.8878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130.5556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129.2234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127.8912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126.559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125.2268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123.89460000000001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122.56240000000001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121.2302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119.898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7" priority="19">
      <formula>F25&gt;0</formula>
    </cfRule>
    <cfRule type="expression" dxfId="1106" priority="20">
      <formula>F25&lt;0</formula>
    </cfRule>
  </conditionalFormatting>
  <conditionalFormatting sqref="Q7">
    <cfRule type="expression" dxfId="1105" priority="17">
      <formula>Q7&gt;0</formula>
    </cfRule>
    <cfRule type="expression" dxfId="1104" priority="18">
      <formula>Q7&lt;0</formula>
    </cfRule>
  </conditionalFormatting>
  <conditionalFormatting sqref="Q8">
    <cfRule type="expression" dxfId="1103" priority="15">
      <formula>Q8&gt;0</formula>
    </cfRule>
    <cfRule type="expression" dxfId="1102" priority="16">
      <formula>Q8&lt;0</formula>
    </cfRule>
  </conditionalFormatting>
  <conditionalFormatting sqref="M74">
    <cfRule type="expression" dxfId="1101" priority="9">
      <formula>M74&gt;0</formula>
    </cfRule>
    <cfRule type="expression" dxfId="1100" priority="10">
      <formula>M74&lt;0</formula>
    </cfRule>
  </conditionalFormatting>
  <conditionalFormatting sqref="F113:F149 H113:H149">
    <cfRule type="expression" dxfId="1099" priority="7">
      <formula>F113&gt;0</formula>
    </cfRule>
    <cfRule type="expression" dxfId="1098" priority="8">
      <formula>F113&lt;0</formula>
    </cfRule>
  </conditionalFormatting>
  <conditionalFormatting sqref="F105:F112">
    <cfRule type="expression" dxfId="1097" priority="5">
      <formula>F105&gt;0</formula>
    </cfRule>
    <cfRule type="expression" dxfId="1096" priority="6">
      <formula>F105&lt;0</formula>
    </cfRule>
  </conditionalFormatting>
  <conditionalFormatting sqref="H105:H112">
    <cfRule type="expression" dxfId="1095" priority="3">
      <formula>H105&gt;0</formula>
    </cfRule>
    <cfRule type="expression" dxfId="1094" priority="4">
      <formula>H105&lt;0</formula>
    </cfRule>
  </conditionalFormatting>
  <conditionalFormatting sqref="Q10">
    <cfRule type="expression" dxfId="1093" priority="1">
      <formula>Q10&gt;0</formula>
    </cfRule>
    <cfRule type="expression" dxfId="10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219.91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219.91</v>
      </c>
      <c r="R4" s="512">
        <v>-3.3E-3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241.90100000000001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239.70190000000002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237.50280000000001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235.30370000000002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233.1046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230.90550000000002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228.7064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226.50730000000001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224.3082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222.10910000000001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219.91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217.71089999999998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215.51179999999999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213.31269999999998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211.11359999999999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208.91449999999998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206.71539999999999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204.5163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202.31720000000001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200.1181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197.91900000000001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1" priority="31">
      <formula>F47&gt;0</formula>
    </cfRule>
    <cfRule type="expression" dxfId="1090" priority="32">
      <formula>F47&lt;0</formula>
    </cfRule>
  </conditionalFormatting>
  <conditionalFormatting sqref="Q7">
    <cfRule type="expression" dxfId="1089" priority="29">
      <formula>Q7&gt;0</formula>
    </cfRule>
    <cfRule type="expression" dxfId="1088" priority="30">
      <formula>Q7&lt;0</formula>
    </cfRule>
  </conditionalFormatting>
  <conditionalFormatting sqref="Q8">
    <cfRule type="expression" dxfId="1087" priority="27">
      <formula>Q8&gt;0</formula>
    </cfRule>
    <cfRule type="expression" dxfId="1086" priority="28">
      <formula>Q8&lt;0</formula>
    </cfRule>
  </conditionalFormatting>
  <conditionalFormatting sqref="F25:F46">
    <cfRule type="expression" dxfId="1085" priority="25">
      <formula>F25&gt;0</formula>
    </cfRule>
    <cfRule type="expression" dxfId="1084" priority="26">
      <formula>F25&lt;0</formula>
    </cfRule>
  </conditionalFormatting>
  <conditionalFormatting sqref="H25:H46">
    <cfRule type="expression" dxfId="1083" priority="23">
      <formula>H25&gt;0</formula>
    </cfRule>
    <cfRule type="expression" dxfId="1082" priority="24">
      <formula>H25&lt;0</formula>
    </cfRule>
  </conditionalFormatting>
  <conditionalFormatting sqref="Q10">
    <cfRule type="expression" dxfId="1081" priority="17">
      <formula>Q10&gt;0</formula>
    </cfRule>
    <cfRule type="expression" dxfId="1080" priority="18">
      <formula>Q10&lt;0</formula>
    </cfRule>
  </conditionalFormatting>
  <conditionalFormatting sqref="J25:J38">
    <cfRule type="expression" dxfId="1079" priority="15">
      <formula>J25&gt;0</formula>
    </cfRule>
    <cfRule type="expression" dxfId="1078" priority="16">
      <formula>J25&lt;0</formula>
    </cfRule>
  </conditionalFormatting>
  <conditionalFormatting sqref="K25:K38">
    <cfRule type="expression" dxfId="1077" priority="13">
      <formula>K25&gt;0</formula>
    </cfRule>
    <cfRule type="expression" dxfId="1076" priority="14">
      <formula>K25&lt;0</formula>
    </cfRule>
  </conditionalFormatting>
  <conditionalFormatting sqref="L25:L38">
    <cfRule type="expression" dxfId="1075" priority="11">
      <formula>L25&gt;0</formula>
    </cfRule>
    <cfRule type="expression" dxfId="1074" priority="12">
      <formula>L25&lt;0</formula>
    </cfRule>
  </conditionalFormatting>
  <conditionalFormatting sqref="F89:F110">
    <cfRule type="expression" dxfId="1073" priority="9">
      <formula>F89&gt;0</formula>
    </cfRule>
    <cfRule type="expression" dxfId="1072" priority="10">
      <formula>F89&lt;0</formula>
    </cfRule>
  </conditionalFormatting>
  <conditionalFormatting sqref="H89:H110">
    <cfRule type="expression" dxfId="1071" priority="7">
      <formula>H89&gt;0</formula>
    </cfRule>
    <cfRule type="expression" dxfId="1070" priority="8">
      <formula>H89&lt;0</formula>
    </cfRule>
  </conditionalFormatting>
  <conditionalFormatting sqref="J89:J102">
    <cfRule type="expression" dxfId="1069" priority="5">
      <formula>J89&gt;0</formula>
    </cfRule>
    <cfRule type="expression" dxfId="1068" priority="6">
      <formula>J89&lt;0</formula>
    </cfRule>
  </conditionalFormatting>
  <conditionalFormatting sqref="K89:K102">
    <cfRule type="expression" dxfId="1067" priority="3">
      <formula>K89&gt;0</formula>
    </cfRule>
    <cfRule type="expression" dxfId="1066" priority="4">
      <formula>K89&lt;0</formula>
    </cfRule>
  </conditionalFormatting>
  <conditionalFormatting sqref="L89:L102">
    <cfRule type="expression" dxfId="1065" priority="1">
      <formula>L89&gt;0</formula>
    </cfRule>
    <cfRule type="expression" dxfId="1064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94.29</v>
      </c>
      <c r="R4" s="512">
        <v>-4.0000000000000002E-4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7071.7500000000009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-1475.9599999999982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-1475.9599999999982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-0.17267314871468478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3" si="17">C31*(E31-D31)</f>
        <v>-1292.9999999999995</v>
      </c>
      <c r="G31" s="39">
        <f t="shared" ref="G31:G33" si="18">D31*C31</f>
        <v>8547.75</v>
      </c>
      <c r="H31" s="227">
        <f t="shared" ref="H31:H33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103.71900000000001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102.77610000000001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101.83320000000002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100.89030000000001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99.947400000000016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99.004500000000007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98.061600000000013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97.118700000000004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96.17580000000001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95.232900000000001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94.29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93.347100000000012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92.404200000000003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91.461300000000008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90.5184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89.575500000000005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88.632599999999996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87.689700000000016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86.746800000000007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85.803900000000013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84.861000000000004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3" priority="21">
      <formula>F47&gt;0</formula>
    </cfRule>
    <cfRule type="expression" dxfId="1062" priority="22">
      <formula>F47&lt;0</formula>
    </cfRule>
  </conditionalFormatting>
  <conditionalFormatting sqref="Q7">
    <cfRule type="expression" dxfId="1061" priority="19">
      <formula>Q7&gt;0</formula>
    </cfRule>
    <cfRule type="expression" dxfId="1060" priority="20">
      <formula>Q7&lt;0</formula>
    </cfRule>
  </conditionalFormatting>
  <conditionalFormatting sqref="Q8">
    <cfRule type="expression" dxfId="1059" priority="17">
      <formula>Q8&gt;0</formula>
    </cfRule>
    <cfRule type="expression" dxfId="1058" priority="18">
      <formula>Q8&lt;0</formula>
    </cfRule>
  </conditionalFormatting>
  <conditionalFormatting sqref="F25:F46">
    <cfRule type="expression" dxfId="1057" priority="15">
      <formula>F25&gt;0</formula>
    </cfRule>
    <cfRule type="expression" dxfId="1056" priority="16">
      <formula>F25&lt;0</formula>
    </cfRule>
  </conditionalFormatting>
  <conditionalFormatting sqref="H25:H46">
    <cfRule type="expression" dxfId="1055" priority="13">
      <formula>H25&gt;0</formula>
    </cfRule>
    <cfRule type="expression" dxfId="1054" priority="14">
      <formula>H25&lt;0</formula>
    </cfRule>
  </conditionalFormatting>
  <conditionalFormatting sqref="F89:F110">
    <cfRule type="expression" dxfId="1053" priority="11">
      <formula>F89&gt;0</formula>
    </cfRule>
    <cfRule type="expression" dxfId="1052" priority="12">
      <formula>F89&lt;0</formula>
    </cfRule>
  </conditionalFormatting>
  <conditionalFormatting sqref="H89:H110">
    <cfRule type="expression" dxfId="1051" priority="9">
      <formula>H89&gt;0</formula>
    </cfRule>
    <cfRule type="expression" dxfId="1050" priority="10">
      <formula>H89&lt;0</formula>
    </cfRule>
  </conditionalFormatting>
  <conditionalFormatting sqref="Q10">
    <cfRule type="expression" dxfId="1049" priority="7">
      <formula>Q10&gt;0</formula>
    </cfRule>
    <cfRule type="expression" dxfId="1048" priority="8">
      <formula>Q10&lt;0</formula>
    </cfRule>
  </conditionalFormatting>
  <conditionalFormatting sqref="J25:J38">
    <cfRule type="expression" dxfId="1047" priority="5">
      <formula>J25&gt;0</formula>
    </cfRule>
    <cfRule type="expression" dxfId="1046" priority="6">
      <formula>J25&lt;0</formula>
    </cfRule>
  </conditionalFormatting>
  <conditionalFormatting sqref="K25:K38">
    <cfRule type="expression" dxfId="1045" priority="3">
      <formula>K25&gt;0</formula>
    </cfRule>
    <cfRule type="expression" dxfId="1044" priority="4">
      <formula>K25&lt;0</formula>
    </cfRule>
  </conditionalFormatting>
  <conditionalFormatting sqref="L25:L38">
    <cfRule type="expression" dxfId="1043" priority="1">
      <formula>L25&gt;0</formula>
    </cfRule>
    <cfRule type="expression" dxfId="10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89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157.09</v>
      </c>
      <c r="R4" s="512">
        <v>-5.9700000000000003E-2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7854.5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192.13000000000056</v>
      </c>
      <c r="R7" s="29">
        <v>43017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49.100000000000364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6.2905168216875959E-3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3.182888789865682E-3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172.79900000000001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171.22810000000001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169.65720000000002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168.08630000000002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166.5154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164.94450000000001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163.37360000000001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161.80270000000002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160.23179999999999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158.6609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157.09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155.51910000000001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153.94820000000001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152.37729999999999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150.8064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149.2355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147.66460000000001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146.09370000000001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144.52280000000002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142.95189999999999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141.381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1" priority="22">
      <formula>F47&gt;0</formula>
    </cfRule>
    <cfRule type="expression" dxfId="1040" priority="23">
      <formula>F47&lt;0</formula>
    </cfRule>
  </conditionalFormatting>
  <conditionalFormatting sqref="Q7">
    <cfRule type="expression" dxfId="1039" priority="20">
      <formula>Q7&gt;0</formula>
    </cfRule>
    <cfRule type="expression" dxfId="1038" priority="21">
      <formula>Q7&lt;0</formula>
    </cfRule>
  </conditionalFormatting>
  <conditionalFormatting sqref="Q8">
    <cfRule type="expression" dxfId="1037" priority="18">
      <formula>Q8&gt;0</formula>
    </cfRule>
    <cfRule type="expression" dxfId="1036" priority="19">
      <formula>Q8&lt;0</formula>
    </cfRule>
  </conditionalFormatting>
  <conditionalFormatting sqref="F25:F46">
    <cfRule type="expression" dxfId="1035" priority="16">
      <formula>F25&gt;0</formula>
    </cfRule>
    <cfRule type="expression" dxfId="1034" priority="17">
      <formula>F25&lt;0</formula>
    </cfRule>
  </conditionalFormatting>
  <conditionalFormatting sqref="H25:H46">
    <cfRule type="expression" dxfId="1033" priority="14">
      <formula>H25&gt;0</formula>
    </cfRule>
    <cfRule type="expression" dxfId="1032" priority="15">
      <formula>H25&lt;0</formula>
    </cfRule>
  </conditionalFormatting>
  <conditionalFormatting sqref="F89:F110">
    <cfRule type="expression" dxfId="1031" priority="12">
      <formula>F89&gt;0</formula>
    </cfRule>
    <cfRule type="expression" dxfId="1030" priority="13">
      <formula>F89&lt;0</formula>
    </cfRule>
  </conditionalFormatting>
  <conditionalFormatting sqref="H89:H110">
    <cfRule type="expression" dxfId="1029" priority="10">
      <formula>H89&gt;0</formula>
    </cfRule>
    <cfRule type="expression" dxfId="1028" priority="11">
      <formula>H89&lt;0</formula>
    </cfRule>
  </conditionalFormatting>
  <conditionalFormatting sqref="Q10">
    <cfRule type="expression" dxfId="1027" priority="8">
      <formula>Q10&gt;0</formula>
    </cfRule>
    <cfRule type="expression" dxfId="1026" priority="9">
      <formula>Q10&lt;0</formula>
    </cfRule>
  </conditionalFormatting>
  <conditionalFormatting sqref="J25:J38">
    <cfRule type="expression" dxfId="1025" priority="6">
      <formula>J25&gt;0</formula>
    </cfRule>
    <cfRule type="expression" dxfId="1024" priority="7">
      <formula>J25&lt;0</formula>
    </cfRule>
  </conditionalFormatting>
  <conditionalFormatting sqref="K25:K38">
    <cfRule type="expression" dxfId="1023" priority="4">
      <formula>K25&gt;0</formula>
    </cfRule>
    <cfRule type="expression" dxfId="1022" priority="5">
      <formula>K25&lt;0</formula>
    </cfRule>
  </conditionalFormatting>
  <conditionalFormatting sqref="L25:L38">
    <cfRule type="expression" dxfId="1021" priority="2">
      <formula>L25&gt;0</formula>
    </cfRule>
    <cfRule type="expression" dxfId="102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14.86</v>
      </c>
      <c r="R4" s="490">
        <v>-6.9999999999999999E-4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16.346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16.197400000000002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16.0488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15.7516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15.603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15.4544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15.3058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15.1572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15.008599999999999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14.711399999999999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14.562799999999999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14.414199999999999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14.265599999999999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14.116999999999999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13.968399999999999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13.819800000000001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13.671200000000001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13.522600000000001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13.374000000000001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9" priority="74">
      <formula>F12&gt;0</formula>
    </cfRule>
    <cfRule type="expression" dxfId="101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17" priority="67">
      <formula>F124&gt;0</formula>
    </cfRule>
    <cfRule type="expression" dxfId="1016" priority="68">
      <formula>F124&lt;0</formula>
    </cfRule>
  </conditionalFormatting>
  <conditionalFormatting sqref="H124:H130">
    <cfRule type="expression" dxfId="1015" priority="55">
      <formula>H124&gt;0</formula>
    </cfRule>
    <cfRule type="expression" dxfId="1014" priority="56">
      <formula>H124&lt;0</formula>
    </cfRule>
  </conditionalFormatting>
  <conditionalFormatting sqref="H131">
    <cfRule type="expression" dxfId="1013" priority="53">
      <formula>H131&gt;0</formula>
    </cfRule>
    <cfRule type="expression" dxfId="1012" priority="54">
      <formula>H131&lt;0</formula>
    </cfRule>
  </conditionalFormatting>
  <conditionalFormatting sqref="H132">
    <cfRule type="expression" dxfId="1011" priority="51">
      <formula>H132&gt;0</formula>
    </cfRule>
    <cfRule type="expression" dxfId="1010" priority="52">
      <formula>H132&lt;0</formula>
    </cfRule>
  </conditionalFormatting>
  <conditionalFormatting sqref="H133:H135">
    <cfRule type="expression" dxfId="1009" priority="49">
      <formula>H133&gt;0</formula>
    </cfRule>
    <cfRule type="expression" dxfId="1008" priority="50">
      <formula>H133&lt;0</formula>
    </cfRule>
  </conditionalFormatting>
  <conditionalFormatting sqref="H136">
    <cfRule type="expression" dxfId="1007" priority="45">
      <formula>H136&gt;0</formula>
    </cfRule>
    <cfRule type="expression" dxfId="1006" priority="46">
      <formula>H136&lt;0</formula>
    </cfRule>
  </conditionalFormatting>
  <conditionalFormatting sqref="Q7">
    <cfRule type="expression" dxfId="1005" priority="39">
      <formula>Q7&gt;0</formula>
    </cfRule>
    <cfRule type="expression" dxfId="1004" priority="40">
      <formula>Q7&lt;0</formula>
    </cfRule>
  </conditionalFormatting>
  <conditionalFormatting sqref="Q8">
    <cfRule type="expression" dxfId="1003" priority="37">
      <formula>Q8&gt;0</formula>
    </cfRule>
    <cfRule type="expression" dxfId="1002" priority="38">
      <formula>Q8&lt;0</formula>
    </cfRule>
  </conditionalFormatting>
  <conditionalFormatting sqref="F167:F178 H167:H178">
    <cfRule type="expression" dxfId="1001" priority="35">
      <formula>F167&gt;0</formula>
    </cfRule>
    <cfRule type="expression" dxfId="1000" priority="36">
      <formula>F167&lt;0</formula>
    </cfRule>
  </conditionalFormatting>
  <conditionalFormatting sqref="F183:F197 H183:H197">
    <cfRule type="expression" dxfId="999" priority="33">
      <formula>F183&gt;0</formula>
    </cfRule>
    <cfRule type="expression" dxfId="998" priority="34">
      <formula>F183&lt;0</formula>
    </cfRule>
  </conditionalFormatting>
  <conditionalFormatting sqref="F198:F206 H198:H206">
    <cfRule type="expression" dxfId="997" priority="31">
      <formula>F198&gt;0</formula>
    </cfRule>
    <cfRule type="expression" dxfId="996" priority="32">
      <formula>F198&lt;0</formula>
    </cfRule>
  </conditionalFormatting>
  <conditionalFormatting sqref="F141:F147 H141:H147">
    <cfRule type="expression" dxfId="995" priority="29">
      <formula>F141&gt;0</formula>
    </cfRule>
    <cfRule type="expression" dxfId="994" priority="30">
      <formula>F141&lt;0</formula>
    </cfRule>
  </conditionalFormatting>
  <conditionalFormatting sqref="H149:H152 F149:F152">
    <cfRule type="expression" dxfId="993" priority="27">
      <formula>F149&gt;0</formula>
    </cfRule>
    <cfRule type="expression" dxfId="992" priority="28">
      <formula>F149&lt;0</formula>
    </cfRule>
  </conditionalFormatting>
  <conditionalFormatting sqref="F226 H215:H218 H257:H260 F257:F260 H226 H231:H233 F231:F233 F235:F244 H235:H244">
    <cfRule type="expression" dxfId="991" priority="25">
      <formula>F215&gt;0</formula>
    </cfRule>
    <cfRule type="expression" dxfId="990" priority="26">
      <formula>F215&lt;0</formula>
    </cfRule>
  </conditionalFormatting>
  <conditionalFormatting sqref="F207:F218">
    <cfRule type="expression" dxfId="989" priority="23">
      <formula>F207&gt;0</formula>
    </cfRule>
    <cfRule type="expression" dxfId="988" priority="24">
      <formula>F207&lt;0</formula>
    </cfRule>
  </conditionalFormatting>
  <conditionalFormatting sqref="H207:H208">
    <cfRule type="expression" dxfId="987" priority="21">
      <formula>H207&gt;0</formula>
    </cfRule>
    <cfRule type="expression" dxfId="986" priority="22">
      <formula>H207&lt;0</formula>
    </cfRule>
  </conditionalFormatting>
  <conditionalFormatting sqref="H209">
    <cfRule type="expression" dxfId="985" priority="19">
      <formula>H209&gt;0</formula>
    </cfRule>
    <cfRule type="expression" dxfId="984" priority="20">
      <formula>H209&lt;0</formula>
    </cfRule>
  </conditionalFormatting>
  <conditionalFormatting sqref="H210">
    <cfRule type="expression" dxfId="983" priority="17">
      <formula>H210&gt;0</formula>
    </cfRule>
    <cfRule type="expression" dxfId="982" priority="18">
      <formula>H210&lt;0</formula>
    </cfRule>
  </conditionalFormatting>
  <conditionalFormatting sqref="H211:H213">
    <cfRule type="expression" dxfId="981" priority="15">
      <formula>H211&gt;0</formula>
    </cfRule>
    <cfRule type="expression" dxfId="980" priority="16">
      <formula>H211&lt;0</formula>
    </cfRule>
  </conditionalFormatting>
  <conditionalFormatting sqref="H214">
    <cfRule type="expression" dxfId="979" priority="13">
      <formula>H214&gt;0</formula>
    </cfRule>
    <cfRule type="expression" dxfId="978" priority="14">
      <formula>H214&lt;0</formula>
    </cfRule>
  </conditionalFormatting>
  <conditionalFormatting sqref="F245:F256 H245:H256">
    <cfRule type="expression" dxfId="977" priority="11">
      <formula>F245&gt;0</formula>
    </cfRule>
    <cfRule type="expression" dxfId="976" priority="12">
      <formula>F245&lt;0</formula>
    </cfRule>
  </conditionalFormatting>
  <conditionalFormatting sqref="F261:F275 H261:H275">
    <cfRule type="expression" dxfId="975" priority="9">
      <formula>F261&gt;0</formula>
    </cfRule>
    <cfRule type="expression" dxfId="974" priority="10">
      <formula>F261&lt;0</formula>
    </cfRule>
  </conditionalFormatting>
  <conditionalFormatting sqref="F276:F283 H276:H283">
    <cfRule type="expression" dxfId="973" priority="7">
      <formula>F276&gt;0</formula>
    </cfRule>
    <cfRule type="expression" dxfId="972" priority="8">
      <formula>F276&lt;0</formula>
    </cfRule>
  </conditionalFormatting>
  <conditionalFormatting sqref="F219:F225 H219:H225">
    <cfRule type="expression" dxfId="971" priority="5">
      <formula>F219&gt;0</formula>
    </cfRule>
    <cfRule type="expression" dxfId="970" priority="6">
      <formula>F219&lt;0</formula>
    </cfRule>
  </conditionalFormatting>
  <conditionalFormatting sqref="H227:H230 F227:F230">
    <cfRule type="expression" dxfId="969" priority="3">
      <formula>F227&gt;0</formula>
    </cfRule>
    <cfRule type="expression" dxfId="968" priority="4">
      <formula>F227&lt;0</formula>
    </cfRule>
  </conditionalFormatting>
  <conditionalFormatting sqref="H234 F234">
    <cfRule type="expression" dxfId="967" priority="1">
      <formula>F234&gt;0</formula>
    </cfRule>
    <cfRule type="expression" dxfId="96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111.46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111.46</v>
      </c>
      <c r="R4" s="490">
        <v>-1.5E-3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122.60600000000001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121.4914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120.3768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119.26220000000001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118.1476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117.033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115.91839999999999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114.8038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113.6892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112.57459999999999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111.46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110.3454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109.23079999999999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108.11619999999999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107.0016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105.88699999999999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104.77239999999999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103.65779999999999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102.5432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101.4286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100.31399999999999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65" priority="43">
      <formula>F33&gt;0</formula>
    </cfRule>
    <cfRule type="expression" dxfId="964" priority="44">
      <formula>F33&lt;0</formula>
    </cfRule>
  </conditionalFormatting>
  <conditionalFormatting sqref="Q7">
    <cfRule type="expression" dxfId="963" priority="41">
      <formula>Q7&gt;0</formula>
    </cfRule>
    <cfRule type="expression" dxfId="962" priority="42">
      <formula>Q7&lt;0</formula>
    </cfRule>
  </conditionalFormatting>
  <conditionalFormatting sqref="Q8">
    <cfRule type="expression" dxfId="961" priority="39">
      <formula>Q8&gt;0</formula>
    </cfRule>
    <cfRule type="expression" dxfId="960" priority="40">
      <formula>Q8&lt;0</formula>
    </cfRule>
  </conditionalFormatting>
  <conditionalFormatting sqref="F29 F32">
    <cfRule type="expression" dxfId="959" priority="37">
      <formula>F29&gt;0</formula>
    </cfRule>
    <cfRule type="expression" dxfId="958" priority="38">
      <formula>F29&lt;0</formula>
    </cfRule>
  </conditionalFormatting>
  <conditionalFormatting sqref="H29 H32">
    <cfRule type="expression" dxfId="957" priority="35">
      <formula>H29&gt;0</formula>
    </cfRule>
    <cfRule type="expression" dxfId="956" priority="36">
      <formula>H29&lt;0</formula>
    </cfRule>
  </conditionalFormatting>
  <conditionalFormatting sqref="F30:F31">
    <cfRule type="expression" dxfId="955" priority="33">
      <formula>F30&gt;0</formula>
    </cfRule>
    <cfRule type="expression" dxfId="954" priority="34">
      <formula>F30&lt;0</formula>
    </cfRule>
  </conditionalFormatting>
  <conditionalFormatting sqref="H30:H31">
    <cfRule type="expression" dxfId="953" priority="31">
      <formula>H30&gt;0</formula>
    </cfRule>
    <cfRule type="expression" dxfId="952" priority="32">
      <formula>H30&lt;0</formula>
    </cfRule>
  </conditionalFormatting>
  <conditionalFormatting sqref="F105:F140 H105:H140">
    <cfRule type="expression" dxfId="951" priority="29">
      <formula>F105&gt;0</formula>
    </cfRule>
    <cfRule type="expression" dxfId="950" priority="30">
      <formula>F105&lt;0</formula>
    </cfRule>
  </conditionalFormatting>
  <conditionalFormatting sqref="F96:F99">
    <cfRule type="expression" dxfId="949" priority="27">
      <formula>F96&gt;0</formula>
    </cfRule>
    <cfRule type="expression" dxfId="948" priority="28">
      <formula>F96&lt;0</formula>
    </cfRule>
  </conditionalFormatting>
  <conditionalFormatting sqref="H96:H99">
    <cfRule type="expression" dxfId="947" priority="25">
      <formula>H96&gt;0</formula>
    </cfRule>
    <cfRule type="expression" dxfId="946" priority="26">
      <formula>H96&lt;0</formula>
    </cfRule>
  </conditionalFormatting>
  <conditionalFormatting sqref="F25:F28">
    <cfRule type="expression" dxfId="945" priority="19">
      <formula>F25&gt;0</formula>
    </cfRule>
    <cfRule type="expression" dxfId="944" priority="20">
      <formula>F25&lt;0</formula>
    </cfRule>
  </conditionalFormatting>
  <conditionalFormatting sqref="H25:H28">
    <cfRule type="expression" dxfId="943" priority="17">
      <formula>H25&gt;0</formula>
    </cfRule>
    <cfRule type="expression" dxfId="942" priority="18">
      <formula>H25&lt;0</formula>
    </cfRule>
  </conditionalFormatting>
  <conditionalFormatting sqref="J27">
    <cfRule type="expression" dxfId="941" priority="15">
      <formula>J27&gt;0</formula>
    </cfRule>
    <cfRule type="expression" dxfId="940" priority="16">
      <formula>J27&lt;0</formula>
    </cfRule>
  </conditionalFormatting>
  <conditionalFormatting sqref="F104">
    <cfRule type="expression" dxfId="939" priority="13">
      <formula>F104&gt;0</formula>
    </cfRule>
    <cfRule type="expression" dxfId="938" priority="14">
      <formula>F104&lt;0</formula>
    </cfRule>
  </conditionalFormatting>
  <conditionalFormatting sqref="H104">
    <cfRule type="expression" dxfId="937" priority="11">
      <formula>H104&gt;0</formula>
    </cfRule>
    <cfRule type="expression" dxfId="936" priority="12">
      <formula>H104&lt;0</formula>
    </cfRule>
  </conditionalFormatting>
  <conditionalFormatting sqref="F100:F103">
    <cfRule type="expression" dxfId="935" priority="9">
      <formula>F100&gt;0</formula>
    </cfRule>
    <cfRule type="expression" dxfId="934" priority="10">
      <formula>F100&lt;0</formula>
    </cfRule>
  </conditionalFormatting>
  <conditionalFormatting sqref="H100:H103">
    <cfRule type="expression" dxfId="933" priority="7">
      <formula>H100&gt;0</formula>
    </cfRule>
    <cfRule type="expression" dxfId="932" priority="8">
      <formula>H100&lt;0</formula>
    </cfRule>
  </conditionalFormatting>
  <conditionalFormatting sqref="J102">
    <cfRule type="expression" dxfId="931" priority="5">
      <formula>J102&gt;0</formula>
    </cfRule>
    <cfRule type="expression" dxfId="930" priority="6">
      <formula>J102&lt;0</formula>
    </cfRule>
  </conditionalFormatting>
  <conditionalFormatting sqref="Q10">
    <cfRule type="expression" dxfId="929" priority="3">
      <formula>Q10&gt;0</formula>
    </cfRule>
    <cfRule type="expression" dxfId="928" priority="4">
      <formula>Q10&lt;0</formula>
    </cfRule>
  </conditionalFormatting>
  <conditionalFormatting sqref="M71">
    <cfRule type="expression" dxfId="927" priority="1">
      <formula>M71&gt;0</formula>
    </cfRule>
    <cfRule type="expression" dxfId="92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73.599999999999994</v>
      </c>
      <c r="R4" s="490">
        <v>-2.8E-3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2944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183.92999999999938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58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2.0097020097020097E-2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80.959999999999994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80.224000000000004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79.488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78.751999999999995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78.015999999999991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77.28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76.543999999999997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75.807999999999993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75.071999999999989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74.335999999999999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73.599999999999994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72.86399999999999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72.128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71.391999999999996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70.655999999999992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69.919999999999987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69.183999999999997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68.447999999999993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67.712000000000003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66.975999999999999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66.239999999999995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25" priority="25">
      <formula>F34&gt;0</formula>
    </cfRule>
    <cfRule type="expression" dxfId="924" priority="26">
      <formula>F34&lt;0</formula>
    </cfRule>
  </conditionalFormatting>
  <conditionalFormatting sqref="Q7">
    <cfRule type="expression" dxfId="923" priority="23">
      <formula>Q7&gt;0</formula>
    </cfRule>
    <cfRule type="expression" dxfId="922" priority="24">
      <formula>Q7&lt;0</formula>
    </cfRule>
  </conditionalFormatting>
  <conditionalFormatting sqref="Q8">
    <cfRule type="expression" dxfId="921" priority="21">
      <formula>Q8&gt;0</formula>
    </cfRule>
    <cfRule type="expression" dxfId="920" priority="22">
      <formula>Q8&lt;0</formula>
    </cfRule>
  </conditionalFormatting>
  <conditionalFormatting sqref="F26:F33">
    <cfRule type="expression" dxfId="919" priority="19">
      <formula>F26&gt;0</formula>
    </cfRule>
    <cfRule type="expression" dxfId="918" priority="20">
      <formula>F26&lt;0</formula>
    </cfRule>
  </conditionalFormatting>
  <conditionalFormatting sqref="H26:H33">
    <cfRule type="expression" dxfId="917" priority="17">
      <formula>H26&gt;0</formula>
    </cfRule>
    <cfRule type="expression" dxfId="916" priority="18">
      <formula>H26&lt;0</formula>
    </cfRule>
  </conditionalFormatting>
  <conditionalFormatting sqref="M46">
    <cfRule type="expression" dxfId="915" priority="15">
      <formula>M46&gt;0</formula>
    </cfRule>
    <cfRule type="expression" dxfId="914" priority="16">
      <formula>M46&lt;0</formula>
    </cfRule>
  </conditionalFormatting>
  <conditionalFormatting sqref="F79:F87 H79:H87">
    <cfRule type="expression" dxfId="913" priority="13">
      <formula>F79&gt;0</formula>
    </cfRule>
    <cfRule type="expression" dxfId="912" priority="14">
      <formula>F79&lt;0</formula>
    </cfRule>
  </conditionalFormatting>
  <conditionalFormatting sqref="F73:F78">
    <cfRule type="expression" dxfId="911" priority="11">
      <formula>F73&gt;0</formula>
    </cfRule>
    <cfRule type="expression" dxfId="910" priority="12">
      <formula>F73&lt;0</formula>
    </cfRule>
  </conditionalFormatting>
  <conditionalFormatting sqref="H73:H78">
    <cfRule type="expression" dxfId="909" priority="9">
      <formula>H73&gt;0</formula>
    </cfRule>
    <cfRule type="expression" dxfId="908" priority="10">
      <formula>H73&lt;0</formula>
    </cfRule>
  </conditionalFormatting>
  <conditionalFormatting sqref="F70:F72">
    <cfRule type="expression" dxfId="907" priority="7">
      <formula>F70&gt;0</formula>
    </cfRule>
    <cfRule type="expression" dxfId="906" priority="8">
      <formula>F70&lt;0</formula>
    </cfRule>
  </conditionalFormatting>
  <conditionalFormatting sqref="H70:H72">
    <cfRule type="expression" dxfId="905" priority="5">
      <formula>H70&gt;0</formula>
    </cfRule>
    <cfRule type="expression" dxfId="904" priority="6">
      <formula>H70&lt;0</formula>
    </cfRule>
  </conditionalFormatting>
  <conditionalFormatting sqref="F25">
    <cfRule type="expression" dxfId="903" priority="3">
      <formula>F25&gt;0</formula>
    </cfRule>
    <cfRule type="expression" dxfId="902" priority="4">
      <formula>F25&lt;0</formula>
    </cfRule>
  </conditionalFormatting>
  <conditionalFormatting sqref="H25">
    <cfRule type="expression" dxfId="901" priority="1">
      <formula>H25&gt;0</formula>
    </cfRule>
    <cfRule type="expression" dxfId="90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76.513333333333335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73.2</v>
      </c>
      <c r="R4" s="512">
        <v>-4.87E-2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10980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11477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-497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-497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-4.3303999302953734E-2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80.52000000000001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79.788000000000011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79.056000000000012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78.324000000000012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77.592000000000013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76.86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9"/>
        <v>76.128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9"/>
        <v>75.396000000000001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9"/>
        <v>74.664000000000001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9"/>
        <v>73.932000000000002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9"/>
        <v>73.2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9"/>
        <v>72.468000000000004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9"/>
        <v>71.736000000000004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9"/>
        <v>71.004000000000005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9"/>
        <v>70.272000000000006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9"/>
        <v>69.540000000000006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9"/>
        <v>68.807999999999993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9"/>
        <v>68.076000000000008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9"/>
        <v>67.344000000000008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9"/>
        <v>66.612000000000009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9"/>
        <v>65.88000000000001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21">
      <formula>F47&gt;0</formula>
    </cfRule>
    <cfRule type="expression" dxfId="898" priority="22">
      <formula>F47&lt;0</formula>
    </cfRule>
  </conditionalFormatting>
  <conditionalFormatting sqref="Q7">
    <cfRule type="expression" dxfId="897" priority="19">
      <formula>Q7&gt;0</formula>
    </cfRule>
    <cfRule type="expression" dxfId="896" priority="20">
      <formula>Q7&lt;0</formula>
    </cfRule>
  </conditionalFormatting>
  <conditionalFormatting sqref="Q8">
    <cfRule type="expression" dxfId="895" priority="17">
      <formula>Q8&gt;0</formula>
    </cfRule>
    <cfRule type="expression" dxfId="894" priority="18">
      <formula>Q8&lt;0</formula>
    </cfRule>
  </conditionalFormatting>
  <conditionalFormatting sqref="F25:F46">
    <cfRule type="expression" dxfId="893" priority="15">
      <formula>F25&gt;0</formula>
    </cfRule>
    <cfRule type="expression" dxfId="892" priority="16">
      <formula>F25&lt;0</formula>
    </cfRule>
  </conditionalFormatting>
  <conditionalFormatting sqref="H25:H46">
    <cfRule type="expression" dxfId="891" priority="13">
      <formula>H25&gt;0</formula>
    </cfRule>
    <cfRule type="expression" dxfId="890" priority="14">
      <formula>H25&lt;0</formula>
    </cfRule>
  </conditionalFormatting>
  <conditionalFormatting sqref="F89:F110">
    <cfRule type="expression" dxfId="889" priority="11">
      <formula>F89&gt;0</formula>
    </cfRule>
    <cfRule type="expression" dxfId="888" priority="12">
      <formula>F89&lt;0</formula>
    </cfRule>
  </conditionalFormatting>
  <conditionalFormatting sqref="H89:H110">
    <cfRule type="expression" dxfId="887" priority="9">
      <formula>H89&gt;0</formula>
    </cfRule>
    <cfRule type="expression" dxfId="886" priority="10">
      <formula>H89&lt;0</formula>
    </cfRule>
  </conditionalFormatting>
  <conditionalFormatting sqref="Q10">
    <cfRule type="expression" dxfId="885" priority="7">
      <formula>Q10&gt;0</formula>
    </cfRule>
    <cfRule type="expression" dxfId="884" priority="8">
      <formula>Q10&lt;0</formula>
    </cfRule>
  </conditionalFormatting>
  <conditionalFormatting sqref="J25:J38">
    <cfRule type="expression" dxfId="883" priority="5">
      <formula>J25&gt;0</formula>
    </cfRule>
    <cfRule type="expression" dxfId="882" priority="6">
      <formula>J25&lt;0</formula>
    </cfRule>
  </conditionalFormatting>
  <conditionalFormatting sqref="K25:K38">
    <cfRule type="expression" dxfId="881" priority="3">
      <formula>K25&gt;0</formula>
    </cfRule>
    <cfRule type="expression" dxfId="880" priority="4">
      <formula>K25&lt;0</formula>
    </cfRule>
  </conditionalFormatting>
  <conditionalFormatting sqref="L25:L38">
    <cfRule type="expression" dxfId="879" priority="1">
      <formula>L25&gt;0</formula>
    </cfRule>
    <cfRule type="expression" dxfId="87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601.49</v>
      </c>
      <c r="R4" s="512">
        <v>2.8E-3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4811.92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507.92000000000007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507.92000000000007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0.11801115241635689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661.63900000000001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655.62410000000011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649.6092000000001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643.59430000000009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637.57940000000008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631.56450000000007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625.54960000000005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619.53470000000004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613.51980000000003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607.50490000000002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601.49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595.4751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589.46019999999999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583.44529999999997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577.43039999999996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571.41549999999995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565.40059999999994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559.38570000000004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553.37080000000003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547.35590000000002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541.34100000000001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7" priority="21">
      <formula>F47&gt;0</formula>
    </cfRule>
    <cfRule type="expression" dxfId="876" priority="22">
      <formula>F47&lt;0</formula>
    </cfRule>
  </conditionalFormatting>
  <conditionalFormatting sqref="Q7">
    <cfRule type="expression" dxfId="875" priority="19">
      <formula>Q7&gt;0</formula>
    </cfRule>
    <cfRule type="expression" dxfId="874" priority="20">
      <formula>Q7&lt;0</formula>
    </cfRule>
  </conditionalFormatting>
  <conditionalFormatting sqref="Q8">
    <cfRule type="expression" dxfId="873" priority="17">
      <formula>Q8&gt;0</formula>
    </cfRule>
    <cfRule type="expression" dxfId="872" priority="18">
      <formula>Q8&lt;0</formula>
    </cfRule>
  </conditionalFormatting>
  <conditionalFormatting sqref="F25:F46">
    <cfRule type="expression" dxfId="871" priority="15">
      <formula>F25&gt;0</formula>
    </cfRule>
    <cfRule type="expression" dxfId="870" priority="16">
      <formula>F25&lt;0</formula>
    </cfRule>
  </conditionalFormatting>
  <conditionalFormatting sqref="H25:H46">
    <cfRule type="expression" dxfId="869" priority="13">
      <formula>H25&gt;0</formula>
    </cfRule>
    <cfRule type="expression" dxfId="868" priority="14">
      <formula>H25&lt;0</formula>
    </cfRule>
  </conditionalFormatting>
  <conditionalFormatting sqref="F89:F110">
    <cfRule type="expression" dxfId="867" priority="11">
      <formula>F89&gt;0</formula>
    </cfRule>
    <cfRule type="expression" dxfId="866" priority="12">
      <formula>F89&lt;0</formula>
    </cfRule>
  </conditionalFormatting>
  <conditionalFormatting sqref="H89:H110">
    <cfRule type="expression" dxfId="865" priority="9">
      <formula>H89&gt;0</formula>
    </cfRule>
    <cfRule type="expression" dxfId="864" priority="10">
      <formula>H89&lt;0</formula>
    </cfRule>
  </conditionalFormatting>
  <conditionalFormatting sqref="Q10">
    <cfRule type="expression" dxfId="863" priority="7">
      <formula>Q10&gt;0</formula>
    </cfRule>
    <cfRule type="expression" dxfId="862" priority="8">
      <formula>Q10&lt;0</formula>
    </cfRule>
  </conditionalFormatting>
  <conditionalFormatting sqref="J25:J38">
    <cfRule type="expression" dxfId="861" priority="5">
      <formula>J25&gt;0</formula>
    </cfRule>
    <cfRule type="expression" dxfId="860" priority="6">
      <formula>J25&lt;0</formula>
    </cfRule>
  </conditionalFormatting>
  <conditionalFormatting sqref="K25:K38">
    <cfRule type="expression" dxfId="859" priority="3">
      <formula>K25&gt;0</formula>
    </cfRule>
    <cfRule type="expression" dxfId="858" priority="4">
      <formula>K25&lt;0</formula>
    </cfRule>
  </conditionalFormatting>
  <conditionalFormatting sqref="L25:L38">
    <cfRule type="expression" dxfId="857" priority="1">
      <formula>L25&gt;0</formula>
    </cfRule>
    <cfRule type="expression" dxfId="8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52.42</v>
      </c>
      <c r="R4" s="490">
        <v>4.5999999999999999E-3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57.662000000000006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57.137800000000006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56.613600000000005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56.089400000000005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55.565200000000004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55.041000000000004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54.516800000000003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53.992600000000003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53.468400000000003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52.944200000000002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52.42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51.895800000000001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51.371600000000001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50.8474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50.3232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49.798999999999999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49.274799999999999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48.750600000000006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48.226400000000005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47.702200000000005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47.178000000000004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55" priority="57">
      <formula>F27&gt;0</formula>
    </cfRule>
    <cfRule type="expression" dxfId="854" priority="58">
      <formula>F27&lt;0</formula>
    </cfRule>
  </conditionalFormatting>
  <conditionalFormatting sqref="H28:H33">
    <cfRule type="expression" dxfId="853" priority="53">
      <formula>H28&gt;0</formula>
    </cfRule>
    <cfRule type="expression" dxfId="852" priority="54">
      <formula>H28&lt;0</formula>
    </cfRule>
  </conditionalFormatting>
  <conditionalFormatting sqref="F24:F26">
    <cfRule type="expression" dxfId="851" priority="39">
      <formula>F24&gt;0</formula>
    </cfRule>
    <cfRule type="expression" dxfId="850" priority="40">
      <formula>F24&lt;0</formula>
    </cfRule>
  </conditionalFormatting>
  <conditionalFormatting sqref="Q8">
    <cfRule type="expression" dxfId="849" priority="33">
      <formula>Q8&gt;0</formula>
    </cfRule>
    <cfRule type="expression" dxfId="848" priority="34">
      <formula>Q8&lt;0</formula>
    </cfRule>
  </conditionalFormatting>
  <conditionalFormatting sqref="Q7">
    <cfRule type="expression" dxfId="847" priority="35">
      <formula>Q7&gt;0</formula>
    </cfRule>
    <cfRule type="expression" dxfId="846" priority="36">
      <formula>Q7&lt;0</formula>
    </cfRule>
  </conditionalFormatting>
  <conditionalFormatting sqref="F34">
    <cfRule type="expression" dxfId="845" priority="31">
      <formula>F34&gt;0</formula>
    </cfRule>
    <cfRule type="expression" dxfId="844" priority="32">
      <formula>F34&lt;0</formula>
    </cfRule>
  </conditionalFormatting>
  <conditionalFormatting sqref="H34">
    <cfRule type="expression" dxfId="843" priority="29">
      <formula>H34&gt;0</formula>
    </cfRule>
    <cfRule type="expression" dxfId="842" priority="30">
      <formula>H34&lt;0</formula>
    </cfRule>
  </conditionalFormatting>
  <conditionalFormatting sqref="M36">
    <cfRule type="expression" dxfId="841" priority="19">
      <formula>M36&gt;0</formula>
    </cfRule>
    <cfRule type="expression" dxfId="840" priority="20">
      <formula>M36&lt;0</formula>
    </cfRule>
  </conditionalFormatting>
  <conditionalFormatting sqref="Q10">
    <cfRule type="expression" dxfId="839" priority="15">
      <formula>Q10&gt;0</formula>
    </cfRule>
    <cfRule type="expression" dxfId="838" priority="16">
      <formula>Q10&lt;0</formula>
    </cfRule>
  </conditionalFormatting>
  <conditionalFormatting sqref="F23">
    <cfRule type="expression" dxfId="837" priority="13">
      <formula>F23&gt;0</formula>
    </cfRule>
    <cfRule type="expression" dxfId="836" priority="14">
      <formula>F23&lt;0</formula>
    </cfRule>
  </conditionalFormatting>
  <conditionalFormatting sqref="I25:J25">
    <cfRule type="expression" dxfId="835" priority="9">
      <formula>I25&gt;0</formula>
    </cfRule>
    <cfRule type="expression" dxfId="834" priority="10">
      <formula>I25&lt;0</formula>
    </cfRule>
  </conditionalFormatting>
  <conditionalFormatting sqref="I26:J27">
    <cfRule type="expression" dxfId="833" priority="7">
      <formula>I26&gt;0</formula>
    </cfRule>
    <cfRule type="expression" dxfId="832" priority="8">
      <formula>I26&lt;0</formula>
    </cfRule>
  </conditionalFormatting>
  <conditionalFormatting sqref="K25:K27">
    <cfRule type="expression" dxfId="831" priority="5">
      <formula>K25&gt;0</formula>
    </cfRule>
    <cfRule type="expression" dxfId="830" priority="6">
      <formula>K25&lt;0</formula>
    </cfRule>
  </conditionalFormatting>
  <conditionalFormatting sqref="I23:J23">
    <cfRule type="expression" dxfId="829" priority="3">
      <formula>I23&gt;0</formula>
    </cfRule>
    <cfRule type="expression" dxfId="82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21.02</v>
      </c>
      <c r="R4" s="490">
        <v>-2.87E-2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16816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-849.31000000000131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-2301.5699999999997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-0.12039030065013491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2.8544243577545196E-2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23.122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22.911799999999999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22.701600000000003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22.491400000000002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22.281200000000002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22.071000000000002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21.860800000000001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21.650600000000001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21.4404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21.2302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21.02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20.809799999999999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20.599599999999999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20.389399999999998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20.179199999999998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19.968999999999998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19.758799999999997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19.5486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19.3384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19.1282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18.917999999999999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27" priority="40">
      <formula>F81&gt;0</formula>
    </cfRule>
    <cfRule type="expression" dxfId="826" priority="41">
      <formula>F81&lt;0</formula>
    </cfRule>
  </conditionalFormatting>
  <conditionalFormatting sqref="Q7">
    <cfRule type="expression" dxfId="825" priority="28">
      <formula>Q7&gt;0</formula>
    </cfRule>
    <cfRule type="expression" dxfId="824" priority="29">
      <formula>Q7&lt;0</formula>
    </cfRule>
  </conditionalFormatting>
  <conditionalFormatting sqref="Q8">
    <cfRule type="expression" dxfId="823" priority="26">
      <formula>Q8&gt;0</formula>
    </cfRule>
    <cfRule type="expression" dxfId="822" priority="27">
      <formula>Q8&lt;0</formula>
    </cfRule>
  </conditionalFormatting>
  <conditionalFormatting sqref="F68:F80">
    <cfRule type="expression" dxfId="821" priority="24">
      <formula>F68&gt;0</formula>
    </cfRule>
    <cfRule type="expression" dxfId="820" priority="25">
      <formula>F68&lt;0</formula>
    </cfRule>
  </conditionalFormatting>
  <conditionalFormatting sqref="H68:H80">
    <cfRule type="expression" dxfId="819" priority="22">
      <formula>H68&gt;0</formula>
    </cfRule>
    <cfRule type="expression" dxfId="818" priority="23">
      <formula>H68&lt;0</formula>
    </cfRule>
  </conditionalFormatting>
  <conditionalFormatting sqref="H84:H87">
    <cfRule type="expression" dxfId="817" priority="18">
      <formula>H84&gt;0</formula>
    </cfRule>
    <cfRule type="expression" dxfId="816" priority="19">
      <formula>H84&lt;0</formula>
    </cfRule>
  </conditionalFormatting>
  <conditionalFormatting sqref="F84:F87">
    <cfRule type="expression" dxfId="815" priority="20">
      <formula>F84&gt;0</formula>
    </cfRule>
    <cfRule type="expression" dxfId="814" priority="21">
      <formula>F84&lt;0</formula>
    </cfRule>
  </conditionalFormatting>
  <conditionalFormatting sqref="M110">
    <cfRule type="expression" dxfId="813" priority="16">
      <formula>M110&gt;0</formula>
    </cfRule>
    <cfRule type="expression" dxfId="812" priority="17">
      <formula>M110&lt;0</formula>
    </cfRule>
  </conditionalFormatting>
  <conditionalFormatting sqref="F23:F24 F31:F60">
    <cfRule type="expression" dxfId="811" priority="14">
      <formula>F23&gt;0</formula>
    </cfRule>
    <cfRule type="expression" dxfId="810" priority="15">
      <formula>F23&lt;0</formula>
    </cfRule>
  </conditionalFormatting>
  <conditionalFormatting sqref="H23:H24 H31:H60">
    <cfRule type="expression" dxfId="809" priority="12">
      <formula>H23&gt;0</formula>
    </cfRule>
    <cfRule type="expression" dxfId="808" priority="13">
      <formula>H23&lt;0</formula>
    </cfRule>
  </conditionalFormatting>
  <conditionalFormatting sqref="Q10">
    <cfRule type="expression" dxfId="807" priority="10">
      <formula>Q10&gt;0</formula>
    </cfRule>
    <cfRule type="expression" dxfId="806" priority="11">
      <formula>Q10&lt;0</formula>
    </cfRule>
  </conditionalFormatting>
  <conditionalFormatting sqref="F25:F30">
    <cfRule type="expression" dxfId="805" priority="8">
      <formula>F25&gt;0</formula>
    </cfRule>
    <cfRule type="expression" dxfId="804" priority="9">
      <formula>F25&lt;0</formula>
    </cfRule>
  </conditionalFormatting>
  <conditionalFormatting sqref="H25:H30">
    <cfRule type="expression" dxfId="803" priority="6">
      <formula>H25&gt;0</formula>
    </cfRule>
    <cfRule type="expression" dxfId="802" priority="7">
      <formula>H25&lt;0</formula>
    </cfRule>
  </conditionalFormatting>
  <conditionalFormatting sqref="K28:K35">
    <cfRule type="expression" dxfId="801" priority="4">
      <formula>K28&gt;0</formula>
    </cfRule>
    <cfRule type="expression" dxfId="800" priority="5">
      <formula>K28&lt;0</formula>
    </cfRule>
  </conditionalFormatting>
  <conditionalFormatting sqref="K36:K60">
    <cfRule type="expression" dxfId="799" priority="2">
      <formula>K36&gt;0</formula>
    </cfRule>
    <cfRule type="expression" dxfId="79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58.14</v>
      </c>
      <c r="R4" s="490">
        <v>-1.1999999999999999E-3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63.954000000000008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63.372600000000006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62.791200000000003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62.209800000000001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61.628400000000006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61.047000000000004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60.465600000000002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59.8842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59.302800000000005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58.721400000000003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58.14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57.558599999999998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56.977199999999996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56.395800000000001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55.814399999999999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55.232999999999997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54.651599999999995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54.0702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53.488800000000005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52.907400000000003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52.326000000000001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97" priority="9">
      <formula>F39&gt;0</formula>
    </cfRule>
    <cfRule type="expression" dxfId="796" priority="10">
      <formula>F39&lt;0</formula>
    </cfRule>
  </conditionalFormatting>
  <conditionalFormatting sqref="F25:F38">
    <cfRule type="expression" dxfId="795" priority="7">
      <formula>F25&gt;0</formula>
    </cfRule>
    <cfRule type="expression" dxfId="794" priority="8">
      <formula>F25&lt;0</formula>
    </cfRule>
  </conditionalFormatting>
  <conditionalFormatting sqref="H25:H38">
    <cfRule type="expression" dxfId="793" priority="5">
      <formula>H25&gt;0</formula>
    </cfRule>
    <cfRule type="expression" dxfId="792" priority="6">
      <formula>H25&lt;0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80.989999999999995</v>
      </c>
      <c r="R4" s="512">
        <v>-7.1999999999999998E-3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4049.4999999999995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15.999999999999545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15.999999999999545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3.9667782323043379E-3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89.088999999999999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88.2791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87.469200000000001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86.659300000000002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85.849400000000003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85.039500000000004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84.229599999999991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83.419699999999992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82.609799999999993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81.799899999999994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80.989999999999995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80.180099999999996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79.370199999999997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78.560299999999998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77.750399999999999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76.940499999999986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76.130599999999987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75.320700000000002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74.510800000000003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73.700900000000004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72.890999999999991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7" priority="21">
      <formula>F47&gt;0</formula>
    </cfRule>
    <cfRule type="expression" dxfId="786" priority="22">
      <formula>F47&lt;0</formula>
    </cfRule>
  </conditionalFormatting>
  <conditionalFormatting sqref="Q7">
    <cfRule type="expression" dxfId="785" priority="19">
      <formula>Q7&gt;0</formula>
    </cfRule>
    <cfRule type="expression" dxfId="784" priority="20">
      <formula>Q7&lt;0</formula>
    </cfRule>
  </conditionalFormatting>
  <conditionalFormatting sqref="Q8">
    <cfRule type="expression" dxfId="783" priority="17">
      <formula>Q8&gt;0</formula>
    </cfRule>
    <cfRule type="expression" dxfId="782" priority="18">
      <formula>Q8&lt;0</formula>
    </cfRule>
  </conditionalFormatting>
  <conditionalFormatting sqref="F25:F46">
    <cfRule type="expression" dxfId="781" priority="15">
      <formula>F25&gt;0</formula>
    </cfRule>
    <cfRule type="expression" dxfId="780" priority="16">
      <formula>F25&lt;0</formula>
    </cfRule>
  </conditionalFormatting>
  <conditionalFormatting sqref="H25:H46">
    <cfRule type="expression" dxfId="779" priority="13">
      <formula>H25&gt;0</formula>
    </cfRule>
    <cfRule type="expression" dxfId="778" priority="14">
      <formula>H25&lt;0</formula>
    </cfRule>
  </conditionalFormatting>
  <conditionalFormatting sqref="F89:F110">
    <cfRule type="expression" dxfId="777" priority="11">
      <formula>F89&gt;0</formula>
    </cfRule>
    <cfRule type="expression" dxfId="776" priority="12">
      <formula>F89&lt;0</formula>
    </cfRule>
  </conditionalFormatting>
  <conditionalFormatting sqref="H89:H110">
    <cfRule type="expression" dxfId="775" priority="9">
      <formula>H89&gt;0</formula>
    </cfRule>
    <cfRule type="expression" dxfId="774" priority="10">
      <formula>H89&lt;0</formula>
    </cfRule>
  </conditionalFormatting>
  <conditionalFormatting sqref="Q10">
    <cfRule type="expression" dxfId="773" priority="7">
      <formula>Q10&gt;0</formula>
    </cfRule>
    <cfRule type="expression" dxfId="772" priority="8">
      <formula>Q10&lt;0</formula>
    </cfRule>
  </conditionalFormatting>
  <conditionalFormatting sqref="J25:J38">
    <cfRule type="expression" dxfId="771" priority="5">
      <formula>J25&gt;0</formula>
    </cfRule>
    <cfRule type="expression" dxfId="770" priority="6">
      <formula>J25&lt;0</formula>
    </cfRule>
  </conditionalFormatting>
  <conditionalFormatting sqref="K25:K38">
    <cfRule type="expression" dxfId="769" priority="3">
      <formula>K25&gt;0</formula>
    </cfRule>
    <cfRule type="expression" dxfId="768" priority="4">
      <formula>K25&lt;0</formula>
    </cfRule>
  </conditionalFormatting>
  <conditionalFormatting sqref="L25:L38">
    <cfRule type="expression" dxfId="767" priority="1">
      <formula>L25&gt;0</formula>
    </cfRule>
    <cfRule type="expression" dxfId="7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39.67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39.67</v>
      </c>
      <c r="R4" s="490">
        <v>7.6E-3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43.637000000000008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43.240300000000005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42.843600000000002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42.446900000000007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42.050200000000004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41.653500000000001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41.256800000000005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40.860100000000003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40.4634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40.066700000000004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39.67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39.273299999999999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38.876600000000003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38.479900000000001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38.083199999999998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37.686500000000002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37.2898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36.893100000000004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36.496400000000001</v>
      </c>
    </row>
    <row r="44" spans="1:32" x14ac:dyDescent="0.25">
      <c r="N44" s="4"/>
      <c r="O44" s="81">
        <v>0.91</v>
      </c>
      <c r="P44" s="81">
        <f t="shared" si="0"/>
        <v>36.099700000000006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35.703000000000003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5" priority="137">
      <formula>F30&gt;0</formula>
    </cfRule>
    <cfRule type="expression" dxfId="764" priority="138">
      <formula>F30&lt;0</formula>
    </cfRule>
  </conditionalFormatting>
  <conditionalFormatting sqref="H47:H58">
    <cfRule type="expression" dxfId="763" priority="129">
      <formula>H47&gt;0</formula>
    </cfRule>
    <cfRule type="expression" dxfId="762" priority="130">
      <formula>H47&lt;0</formula>
    </cfRule>
  </conditionalFormatting>
  <conditionalFormatting sqref="H59">
    <cfRule type="expression" dxfId="761" priority="119">
      <formula>H59&gt;0</formula>
    </cfRule>
    <cfRule type="expression" dxfId="760" priority="120">
      <formula>H59&lt;0</formula>
    </cfRule>
  </conditionalFormatting>
  <conditionalFormatting sqref="H60">
    <cfRule type="expression" dxfId="759" priority="115">
      <formula>H60&gt;0</formula>
    </cfRule>
    <cfRule type="expression" dxfId="758" priority="116">
      <formula>H60&lt;0</formula>
    </cfRule>
  </conditionalFormatting>
  <conditionalFormatting sqref="H61:H66">
    <cfRule type="expression" dxfId="757" priority="111">
      <formula>H61&gt;0</formula>
    </cfRule>
    <cfRule type="expression" dxfId="756" priority="112">
      <formula>H61&lt;0</formula>
    </cfRule>
  </conditionalFormatting>
  <conditionalFormatting sqref="Q8">
    <cfRule type="expression" dxfId="755" priority="95">
      <formula>Q8&gt;0</formula>
    </cfRule>
    <cfRule type="expression" dxfId="754" priority="96">
      <formula>Q8&lt;0</formula>
    </cfRule>
  </conditionalFormatting>
  <conditionalFormatting sqref="Q7">
    <cfRule type="expression" dxfId="753" priority="97">
      <formula>Q7&gt;0</formula>
    </cfRule>
    <cfRule type="expression" dxfId="752" priority="98">
      <formula>Q7&lt;0</formula>
    </cfRule>
  </conditionalFormatting>
  <conditionalFormatting sqref="F178 H178">
    <cfRule type="expression" dxfId="751" priority="93">
      <formula>F178&gt;0</formula>
    </cfRule>
    <cfRule type="expression" dxfId="750" priority="94">
      <formula>F178&lt;0</formula>
    </cfRule>
  </conditionalFormatting>
  <conditionalFormatting sqref="Q10">
    <cfRule type="expression" dxfId="749" priority="87">
      <formula>Q10&gt;0</formula>
    </cfRule>
    <cfRule type="expression" dxfId="748" priority="88">
      <formula>Q10&lt;0</formula>
    </cfRule>
  </conditionalFormatting>
  <conditionalFormatting sqref="Q9">
    <cfRule type="expression" dxfId="747" priority="81">
      <formula>Q9&gt;0</formula>
    </cfRule>
    <cfRule type="expression" dxfId="746" priority="82">
      <formula>Q9&lt;0</formula>
    </cfRule>
  </conditionalFormatting>
  <conditionalFormatting sqref="F201:F248">
    <cfRule type="expression" dxfId="745" priority="41">
      <formula>F201&gt;0</formula>
    </cfRule>
    <cfRule type="expression" dxfId="744" priority="42">
      <formula>F201&lt;0</formula>
    </cfRule>
  </conditionalFormatting>
  <conditionalFormatting sqref="H201:H248">
    <cfRule type="expression" dxfId="743" priority="39">
      <formula>H201&gt;0</formula>
    </cfRule>
    <cfRule type="expression" dxfId="742" priority="40">
      <formula>H201&lt;0</formula>
    </cfRule>
  </conditionalFormatting>
  <conditionalFormatting sqref="J208">
    <cfRule type="expression" dxfId="741" priority="37">
      <formula>J208&gt;0</formula>
    </cfRule>
    <cfRule type="expression" dxfId="740" priority="38">
      <formula>J208&lt;0</formula>
    </cfRule>
  </conditionalFormatting>
  <conditionalFormatting sqref="J214:J215">
    <cfRule type="expression" dxfId="739" priority="35">
      <formula>J214&gt;0</formula>
    </cfRule>
    <cfRule type="expression" dxfId="738" priority="36">
      <formula>J214&lt;0</formula>
    </cfRule>
  </conditionalFormatting>
  <conditionalFormatting sqref="J216">
    <cfRule type="expression" dxfId="737" priority="33">
      <formula>J216&gt;0</formula>
    </cfRule>
    <cfRule type="expression" dxfId="736" priority="34">
      <formula>J216&lt;0</formula>
    </cfRule>
  </conditionalFormatting>
  <conditionalFormatting sqref="J217:J219 J221:J224">
    <cfRule type="expression" dxfId="735" priority="31">
      <formula>J217&gt;0</formula>
    </cfRule>
    <cfRule type="expression" dxfId="734" priority="32">
      <formula>J217&lt;0</formula>
    </cfRule>
  </conditionalFormatting>
  <conditionalFormatting sqref="K208">
    <cfRule type="expression" dxfId="733" priority="29">
      <formula>K208&gt;0</formula>
    </cfRule>
    <cfRule type="expression" dxfId="732" priority="30">
      <formula>K208&lt;0</formula>
    </cfRule>
  </conditionalFormatting>
  <conditionalFormatting sqref="K214:K215">
    <cfRule type="expression" dxfId="731" priority="27">
      <formula>K214&gt;0</formula>
    </cfRule>
    <cfRule type="expression" dxfId="730" priority="28">
      <formula>K214&lt;0</formula>
    </cfRule>
  </conditionalFormatting>
  <conditionalFormatting sqref="K216">
    <cfRule type="expression" dxfId="729" priority="25">
      <formula>K216&gt;0</formula>
    </cfRule>
    <cfRule type="expression" dxfId="728" priority="26">
      <formula>K216&lt;0</formula>
    </cfRule>
  </conditionalFormatting>
  <conditionalFormatting sqref="K217:K224">
    <cfRule type="expression" dxfId="727" priority="23">
      <formula>K217&gt;0</formula>
    </cfRule>
    <cfRule type="expression" dxfId="726" priority="24">
      <formula>K217&lt;0</formula>
    </cfRule>
  </conditionalFormatting>
  <conditionalFormatting sqref="L208">
    <cfRule type="expression" dxfId="725" priority="21">
      <formula>L208&gt;0</formula>
    </cfRule>
    <cfRule type="expression" dxfId="724" priority="22">
      <formula>L208&lt;0</formula>
    </cfRule>
  </conditionalFormatting>
  <conditionalFormatting sqref="L214:L215">
    <cfRule type="expression" dxfId="723" priority="19">
      <formula>L214&gt;0</formula>
    </cfRule>
    <cfRule type="expression" dxfId="722" priority="20">
      <formula>L214&lt;0</formula>
    </cfRule>
  </conditionalFormatting>
  <conditionalFormatting sqref="L216">
    <cfRule type="expression" dxfId="721" priority="17">
      <formula>L216&gt;0</formula>
    </cfRule>
    <cfRule type="expression" dxfId="720" priority="18">
      <formula>L216&lt;0</formula>
    </cfRule>
  </conditionalFormatting>
  <conditionalFormatting sqref="L217:L224">
    <cfRule type="expression" dxfId="719" priority="15">
      <formula>L217&gt;0</formula>
    </cfRule>
    <cfRule type="expression" dxfId="718" priority="16">
      <formula>L217&lt;0</formula>
    </cfRule>
  </conditionalFormatting>
  <conditionalFormatting sqref="K225">
    <cfRule type="expression" dxfId="717" priority="13">
      <formula>K225&gt;0</formula>
    </cfRule>
    <cfRule type="expression" dxfId="716" priority="14">
      <formula>K225&lt;0</formula>
    </cfRule>
  </conditionalFormatting>
  <conditionalFormatting sqref="L225:L232">
    <cfRule type="expression" dxfId="715" priority="11">
      <formula>L225&gt;0</formula>
    </cfRule>
    <cfRule type="expression" dxfId="714" priority="12">
      <formula>L225&lt;0</formula>
    </cfRule>
  </conditionalFormatting>
  <conditionalFormatting sqref="K226">
    <cfRule type="expression" dxfId="713" priority="9">
      <formula>K226&gt;0</formula>
    </cfRule>
    <cfRule type="expression" dxfId="712" priority="10">
      <formula>K226&lt;0</formula>
    </cfRule>
  </conditionalFormatting>
  <conditionalFormatting sqref="K227">
    <cfRule type="expression" dxfId="711" priority="7">
      <formula>K227&gt;0</formula>
    </cfRule>
    <cfRule type="expression" dxfId="710" priority="8">
      <formula>K227&lt;0</formula>
    </cfRule>
  </conditionalFormatting>
  <conditionalFormatting sqref="K228:K248">
    <cfRule type="expression" dxfId="709" priority="5">
      <formula>K228&gt;0</formula>
    </cfRule>
    <cfRule type="expression" dxfId="708" priority="6">
      <formula>K228&lt;0</formula>
    </cfRule>
  </conditionalFormatting>
  <conditionalFormatting sqref="L233:L237">
    <cfRule type="expression" dxfId="707" priority="3">
      <formula>L233&gt;0</formula>
    </cfRule>
    <cfRule type="expression" dxfId="706" priority="4">
      <formula>L233&lt;0</formula>
    </cfRule>
  </conditionalFormatting>
  <conditionalFormatting sqref="L238:L243">
    <cfRule type="expression" dxfId="705" priority="1">
      <formula>L238&gt;0</formula>
    </cfRule>
    <cfRule type="expression" dxfId="70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57.45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57.45</v>
      </c>
      <c r="R4" s="507">
        <v>-4.4999999999999997E-3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63.195000000000007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62.620500000000007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62.046000000000006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61.471500000000006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60.897000000000006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60.322500000000005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59.748000000000005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59.173500000000004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58.599000000000004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58.024500000000003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57.45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56.875500000000002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56.301000000000002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55.726500000000001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55.152000000000001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54.577500000000001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53.428500000000007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52.854000000000006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52.279500000000006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51.705000000000005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3" priority="11">
      <formula>F27&gt;0</formula>
    </cfRule>
    <cfRule type="expression" dxfId="702" priority="12">
      <formula>F27&lt;0</formula>
    </cfRule>
  </conditionalFormatting>
  <conditionalFormatting sqref="H27:H29">
    <cfRule type="expression" dxfId="701" priority="9">
      <formula>H27&gt;0</formula>
    </cfRule>
    <cfRule type="expression" dxfId="700" priority="10">
      <formula>H27&lt;0</formula>
    </cfRule>
  </conditionalFormatting>
  <conditionalFormatting sqref="F23:F26">
    <cfRule type="expression" dxfId="699" priority="7">
      <formula>F23&gt;0</formula>
    </cfRule>
    <cfRule type="expression" dxfId="698" priority="8">
      <formula>F23&lt;0</formula>
    </cfRule>
  </conditionalFormatting>
  <conditionalFormatting sqref="H23:H26">
    <cfRule type="expression" dxfId="697" priority="5">
      <formula>H23&gt;0</formula>
    </cfRule>
    <cfRule type="expression" dxfId="696" priority="6">
      <formula>H23&lt;0</formula>
    </cfRule>
  </conditionalFormatting>
  <conditionalFormatting sqref="Q8">
    <cfRule type="expression" dxfId="695" priority="1">
      <formula>Q8&gt;0</formula>
    </cfRule>
    <cfRule type="expression" dxfId="694" priority="2">
      <formula>Q8&lt;0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39.630000000000003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39.630000000000003</v>
      </c>
      <c r="R4" s="507">
        <v>2.5000000000000001E-3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43.593000000000004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43.196700000000007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42.800400000000003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42.404100000000007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42.007800000000003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41.611500000000007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41.215200000000003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40.818900000000006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40.422600000000003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40.026300000000006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39.630000000000003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39.233699999999999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38.837400000000002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38.441099999999999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38.044800000000002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37.648499999999999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37.252200000000002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36.855900000000005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36.459600000000002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36.063300000000005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35.667000000000002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1" priority="7">
      <formula>F21&gt;0</formula>
    </cfRule>
    <cfRule type="expression" dxfId="690" priority="8">
      <formula>F21&lt;0</formula>
    </cfRule>
  </conditionalFormatting>
  <conditionalFormatting sqref="F22">
    <cfRule type="expression" dxfId="689" priority="5">
      <formula>F22&gt;0</formula>
    </cfRule>
    <cfRule type="expression" dxfId="688" priority="6">
      <formula>F22&lt;0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44.59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44.59</v>
      </c>
      <c r="R4" s="490">
        <v>-2.0199999999999999E-2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49.049000000000007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48.603100000000005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48.15720000000001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47.711300000000008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47.265400000000007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46.819500000000005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46.373600000000003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45.927700000000002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45.481800000000007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45.035900000000005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44.59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44.144100000000002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43.6982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43.252300000000005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42.806400000000004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42.360500000000002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41.9146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41.468700000000005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41.022800000000004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40.576900000000002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40.131000000000007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3" priority="17">
      <formula>F38&gt;0</formula>
    </cfRule>
    <cfRule type="expression" dxfId="682" priority="18">
      <formula>F38&lt;0</formula>
    </cfRule>
  </conditionalFormatting>
  <conditionalFormatting sqref="H38:H72">
    <cfRule type="expression" dxfId="681" priority="9">
      <formula>H38&gt;0</formula>
    </cfRule>
    <cfRule type="expression" dxfId="680" priority="10">
      <formula>H38&lt;0</formula>
    </cfRule>
  </conditionalFormatting>
  <conditionalFormatting sqref="F21:F37">
    <cfRule type="expression" dxfId="679" priority="7">
      <formula>F21&gt;0</formula>
    </cfRule>
    <cfRule type="expression" dxfId="678" priority="8">
      <formula>F21&lt;0</formula>
    </cfRule>
  </conditionalFormatting>
  <conditionalFormatting sqref="H21:H37">
    <cfRule type="expression" dxfId="677" priority="5">
      <formula>H21&gt;0</formula>
    </cfRule>
    <cfRule type="expression" dxfId="676" priority="6">
      <formula>H21&lt;0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conditionalFormatting sqref="Q7">
    <cfRule type="expression" dxfId="673" priority="3">
      <formula>Q7&gt;0</formula>
    </cfRule>
    <cfRule type="expression" dxfId="67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113.95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113.95</v>
      </c>
      <c r="R4" s="507">
        <v>-5.9999999999999995E-4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125.34500000000001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124.20550000000001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123.06600000000002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121.9265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120.78700000000001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119.64750000000001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118.50800000000001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117.36850000000001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116.229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115.0895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113.95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112.8105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111.67100000000001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110.53149999999999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109.392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108.2525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107.113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105.9735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104.834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103.69450000000001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102.55500000000001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1" priority="11">
      <formula>F24&gt;0</formula>
    </cfRule>
    <cfRule type="expression" dxfId="670" priority="12">
      <formula>F24&lt;0</formula>
    </cfRule>
  </conditionalFormatting>
  <conditionalFormatting sqref="H27:H30">
    <cfRule type="expression" dxfId="669" priority="9">
      <formula>H27&gt;0</formula>
    </cfRule>
    <cfRule type="expression" dxfId="668" priority="10">
      <formula>H27&lt;0</formula>
    </cfRule>
  </conditionalFormatting>
  <conditionalFormatting sqref="F25">
    <cfRule type="expression" dxfId="667" priority="7">
      <formula>F25&gt;0</formula>
    </cfRule>
    <cfRule type="expression" dxfId="666" priority="8">
      <formula>F25&lt;0</formula>
    </cfRule>
  </conditionalFormatting>
  <conditionalFormatting sqref="H24:H26">
    <cfRule type="expression" dxfId="665" priority="5">
      <formula>H24&gt;0</formula>
    </cfRule>
    <cfRule type="expression" dxfId="664" priority="6">
      <formula>H24&lt;0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conditionalFormatting sqref="Q8">
    <cfRule type="expression" dxfId="661" priority="1">
      <formula>Q8&gt;0</formula>
    </cfRule>
    <cfRule type="expression" dxfId="66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58.84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58.84</v>
      </c>
      <c r="R4" s="508">
        <v>7.4000000000000003E-3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64.724000000000004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64.135600000000011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63.547200000000011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62.958800000000011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62.370400000000004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61.782000000000004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61.193600000000004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60.605200000000004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60.016800000000003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59.428400000000003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58.84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58.251600000000003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57.663200000000003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57.074800000000003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56.486400000000003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55.898000000000003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55.309600000000003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54.721200000000003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54.132800000000003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53.544400000000003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52.956000000000003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9" priority="17">
      <formula>F28&gt;0</formula>
    </cfRule>
    <cfRule type="expression" dxfId="658" priority="18">
      <formula>F28&lt;0</formula>
    </cfRule>
  </conditionalFormatting>
  <conditionalFormatting sqref="F28 F33:F35">
    <cfRule type="expression" dxfId="657" priority="19">
      <formula>F28&gt;0</formula>
    </cfRule>
    <cfRule type="expression" dxfId="656" priority="20">
      <formula>F28&lt;0</formula>
    </cfRule>
  </conditionalFormatting>
  <conditionalFormatting sqref="H28 H33:H35">
    <cfRule type="expression" dxfId="655" priority="15">
      <formula>H28&gt;0</formula>
    </cfRule>
    <cfRule type="expression" dxfId="654" priority="16">
      <formula>H28&lt;0</formula>
    </cfRule>
  </conditionalFormatting>
  <conditionalFormatting sqref="F21:F27">
    <cfRule type="expression" dxfId="653" priority="13">
      <formula>F21&gt;0</formula>
    </cfRule>
    <cfRule type="expression" dxfId="652" priority="14">
      <formula>F21&lt;0</formula>
    </cfRule>
  </conditionalFormatting>
  <conditionalFormatting sqref="H21:H27">
    <cfRule type="expression" dxfId="651" priority="11">
      <formula>H21&gt;0</formula>
    </cfRule>
    <cfRule type="expression" dxfId="650" priority="12">
      <formula>H21&lt;0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F29:F32">
    <cfRule type="expression" dxfId="645" priority="5">
      <formula>F29&gt;0</formula>
    </cfRule>
    <cfRule type="expression" dxfId="644" priority="6">
      <formula>F29&lt;0</formula>
    </cfRule>
  </conditionalFormatting>
  <conditionalFormatting sqref="H29:H32">
    <cfRule type="expression" dxfId="643" priority="3">
      <formula>H29&gt;0</formula>
    </cfRule>
    <cfRule type="expression" dxfId="642" priority="4">
      <formula>H29&lt;0</formula>
    </cfRule>
  </conditionalFormatting>
  <conditionalFormatting sqref="M37">
    <cfRule type="expression" dxfId="641" priority="1">
      <formula>M37&gt;0</formula>
    </cfRule>
    <cfRule type="expression" dxfId="64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254.37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254.37</v>
      </c>
      <c r="R4" s="490">
        <v>-1.1000000000000001E-3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279.80700000000002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277.26330000000002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274.71960000000001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272.17590000000001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269.63220000000001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267.08850000000001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264.54480000000001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262.00110000000001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259.45740000000001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256.91370000000001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254.37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251.8263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249.2826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246.7389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244.1952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241.6515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239.1078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236.56410000000002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234.02040000000002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231.47670000000002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228.93300000000002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9" priority="19">
      <formula>F25&gt;0</formula>
    </cfRule>
    <cfRule type="expression" dxfId="63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7" priority="11">
      <formula>F28&gt;0</formula>
    </cfRule>
    <cfRule type="expression" dxfId="636" priority="12">
      <formula>F28&lt;0</formula>
    </cfRule>
  </conditionalFormatting>
  <conditionalFormatting sqref="F28:F35">
    <cfRule type="expression" dxfId="635" priority="13">
      <formula>F28&gt;0</formula>
    </cfRule>
    <cfRule type="expression" dxfId="634" priority="14">
      <formula>F28&lt;0</formula>
    </cfRule>
  </conditionalFormatting>
  <conditionalFormatting sqref="H25:H35">
    <cfRule type="expression" dxfId="633" priority="9">
      <formula>H25&gt;0</formula>
    </cfRule>
    <cfRule type="expression" dxfId="632" priority="10">
      <formula>H25&lt;0</formula>
    </cfRule>
  </conditionalFormatting>
  <conditionalFormatting sqref="F21:F24">
    <cfRule type="expression" dxfId="631" priority="7">
      <formula>F21&gt;0</formula>
    </cfRule>
    <cfRule type="expression" dxfId="630" priority="8">
      <formula>F21&lt;0</formula>
    </cfRule>
  </conditionalFormatting>
  <conditionalFormatting sqref="H21:H24">
    <cfRule type="expression" dxfId="629" priority="5">
      <formula>H21&gt;0</formula>
    </cfRule>
    <cfRule type="expression" dxfId="628" priority="6">
      <formula>H21&lt;0</formula>
    </cfRule>
  </conditionalFormatting>
  <conditionalFormatting sqref="Q8">
    <cfRule type="expression" dxfId="627" priority="1">
      <formula>Q8&gt;0</formula>
    </cfRule>
    <cfRule type="expression" dxfId="626" priority="2">
      <formula>Q8&lt;0</formula>
    </cfRule>
  </conditionalFormatting>
  <conditionalFormatting sqref="Q7">
    <cfRule type="expression" dxfId="625" priority="3">
      <formula>Q7&gt;0</formula>
    </cfRule>
    <cfRule type="expression" dxfId="6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104.96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104.96</v>
      </c>
      <c r="R4" s="490">
        <v>1.0800000000000001E-2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115.456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114.4064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113.35680000000001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112.30719999999999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111.2576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110.208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109.1584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108.1088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107.05919999999999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106.00959999999999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104.96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103.9104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102.8608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101.81119999999999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100.76159999999999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99.711999999999989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98.662399999999991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97.612799999999993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96.563199999999995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95.513599999999997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94.463999999999999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3" priority="29">
      <formula>F40&gt;0</formula>
    </cfRule>
    <cfRule type="expression" dxfId="622" priority="30">
      <formula>F40&lt;0</formula>
    </cfRule>
  </conditionalFormatting>
  <conditionalFormatting sqref="F40:F45">
    <cfRule type="expression" dxfId="621" priority="31">
      <formula>F40&gt;0</formula>
    </cfRule>
    <cfRule type="expression" dxfId="620" priority="32">
      <formula>F40&lt;0</formula>
    </cfRule>
  </conditionalFormatting>
  <conditionalFormatting sqref="H40:H45">
    <cfRule type="expression" dxfId="619" priority="27">
      <formula>H40&gt;0</formula>
    </cfRule>
    <cfRule type="expression" dxfId="618" priority="28">
      <formula>H40&lt;0</formula>
    </cfRule>
  </conditionalFormatting>
  <conditionalFormatting sqref="F23:F39">
    <cfRule type="expression" dxfId="617" priority="13">
      <formula>F23&gt;0</formula>
    </cfRule>
    <cfRule type="expression" dxfId="616" priority="14">
      <formula>F23&lt;0</formula>
    </cfRule>
  </conditionalFormatting>
  <conditionalFormatting sqref="H23:H39">
    <cfRule type="expression" dxfId="615" priority="11">
      <formula>H23&gt;0</formula>
    </cfRule>
    <cfRule type="expression" dxfId="614" priority="12">
      <formula>H23&lt;0</formula>
    </cfRule>
  </conditionalFormatting>
  <conditionalFormatting sqref="Q7">
    <cfRule type="expression" dxfId="613" priority="9">
      <formula>Q7&gt;0</formula>
    </cfRule>
    <cfRule type="expression" dxfId="612" priority="10">
      <formula>Q7&lt;0</formula>
    </cfRule>
  </conditionalFormatting>
  <conditionalFormatting sqref="Q8">
    <cfRule type="expression" dxfId="611" priority="7">
      <formula>Q8&gt;0</formula>
    </cfRule>
    <cfRule type="expression" dxfId="610" priority="8">
      <formula>Q8&lt;0</formula>
    </cfRule>
  </conditionalFormatting>
  <conditionalFormatting sqref="Q10">
    <cfRule type="expression" dxfId="609" priority="1">
      <formula>Q10&gt;0</formula>
    </cfRule>
    <cfRule type="expression" dxfId="60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80.45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80.45</v>
      </c>
      <c r="R4" s="490">
        <v>-2.0999999999999999E-3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88.495000000000005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87.690500000000014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86.88600000000001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86.081500000000005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85.277000000000001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84.472500000000011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83.668000000000006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82.863500000000002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82.058999999999997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81.254500000000007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80.45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79.645499999999998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78.841000000000008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78.036500000000004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77.231999999999999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76.427499999999995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75.623000000000005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74.8185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74.01400000000001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73.209500000000006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72.405000000000001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7" priority="39">
      <formula>Q12&gt;0</formula>
    </cfRule>
    <cfRule type="expression" dxfId="60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5" priority="33">
      <formula>F25&gt;0</formula>
    </cfRule>
    <cfRule type="expression" dxfId="604" priority="34">
      <formula>F25&lt;0</formula>
    </cfRule>
  </conditionalFormatting>
  <conditionalFormatting sqref="F30">
    <cfRule type="expression" dxfId="603" priority="31">
      <formula>F30&gt;0</formula>
    </cfRule>
    <cfRule type="expression" dxfId="602" priority="32">
      <formula>F30&lt;0</formula>
    </cfRule>
  </conditionalFormatting>
  <conditionalFormatting sqref="F31">
    <cfRule type="expression" dxfId="601" priority="29">
      <formula>F31&gt;0</formula>
    </cfRule>
    <cfRule type="expression" dxfId="600" priority="30">
      <formula>F31&lt;0</formula>
    </cfRule>
  </conditionalFormatting>
  <conditionalFormatting sqref="F32:F34">
    <cfRule type="expression" dxfId="599" priority="27">
      <formula>F32&gt;0</formula>
    </cfRule>
    <cfRule type="expression" dxfId="598" priority="28">
      <formula>F32&lt;0</formula>
    </cfRule>
  </conditionalFormatting>
  <conditionalFormatting sqref="H25:H29">
    <cfRule type="expression" dxfId="597" priority="25">
      <formula>H25&gt;0</formula>
    </cfRule>
    <cfRule type="expression" dxfId="596" priority="26">
      <formula>H25&lt;0</formula>
    </cfRule>
  </conditionalFormatting>
  <conditionalFormatting sqref="H30">
    <cfRule type="expression" dxfId="595" priority="23">
      <formula>H30&gt;0</formula>
    </cfRule>
    <cfRule type="expression" dxfId="594" priority="24">
      <formula>H30&lt;0</formula>
    </cfRule>
  </conditionalFormatting>
  <conditionalFormatting sqref="H31">
    <cfRule type="expression" dxfId="593" priority="21">
      <formula>H31&gt;0</formula>
    </cfRule>
    <cfRule type="expression" dxfId="592" priority="22">
      <formula>H31&lt;0</formula>
    </cfRule>
  </conditionalFormatting>
  <conditionalFormatting sqref="H32:H34">
    <cfRule type="expression" dxfId="591" priority="19">
      <formula>H32&gt;0</formula>
    </cfRule>
    <cfRule type="expression" dxfId="590" priority="20">
      <formula>H32&lt;0</formula>
    </cfRule>
  </conditionalFormatting>
  <conditionalFormatting sqref="F35">
    <cfRule type="expression" dxfId="589" priority="17">
      <formula>F35&gt;0</formula>
    </cfRule>
    <cfRule type="expression" dxfId="588" priority="18">
      <formula>F35&lt;0</formula>
    </cfRule>
  </conditionalFormatting>
  <conditionalFormatting sqref="H35">
    <cfRule type="expression" dxfId="587" priority="15">
      <formula>H35&gt;0</formula>
    </cfRule>
    <cfRule type="expression" dxfId="586" priority="16">
      <formula>H35&lt;0</formula>
    </cfRule>
  </conditionalFormatting>
  <conditionalFormatting sqref="F36">
    <cfRule type="expression" dxfId="585" priority="13">
      <formula>F36&gt;0</formula>
    </cfRule>
    <cfRule type="expression" dxfId="584" priority="14">
      <formula>F36&lt;0</formula>
    </cfRule>
  </conditionalFormatting>
  <conditionalFormatting sqref="H36">
    <cfRule type="expression" dxfId="583" priority="11">
      <formula>H36&gt;0</formula>
    </cfRule>
    <cfRule type="expression" dxfId="582" priority="12">
      <formula>H36&lt;0</formula>
    </cfRule>
  </conditionalFormatting>
  <conditionalFormatting sqref="H23:H24">
    <cfRule type="expression" dxfId="581" priority="5">
      <formula>H23&gt;0</formula>
    </cfRule>
    <cfRule type="expression" dxfId="580" priority="6">
      <formula>H23&lt;0</formula>
    </cfRule>
  </conditionalFormatting>
  <conditionalFormatting sqref="F23:F24">
    <cfRule type="expression" dxfId="579" priority="7">
      <formula>F23&gt;0</formula>
    </cfRule>
    <cfRule type="expression" dxfId="578" priority="8">
      <formula>F23&lt;0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53.779999999999994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55.58</v>
      </c>
      <c r="R4" s="490">
        <v>3.3999999999999998E-3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2223.1999999999998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2151.1999999999998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1676.5800000000017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72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3.3469691335068802E-2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40</v>
      </c>
      <c r="D18" s="18"/>
      <c r="E18" s="18"/>
      <c r="F18" s="18">
        <f>SUM(F2:F17)</f>
        <v>2151.1999999999998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0"/>
      <c r="C25" s="10"/>
      <c r="D25" s="39"/>
      <c r="E25" s="39"/>
      <c r="F25" s="39"/>
      <c r="G25" s="10"/>
      <c r="H25" s="10"/>
      <c r="I25" s="39"/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61.138000000000005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5">P41*$Q$4</f>
        <v>60.5822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5"/>
        <v>60.026400000000002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5"/>
        <v>59.470600000000005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5"/>
        <v>58.9148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5"/>
        <v>58.359000000000002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5"/>
        <v>57.803199999999997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5"/>
        <v>57.247399999999999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5"/>
        <v>56.691600000000001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5"/>
        <v>56.135799999999996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5"/>
        <v>55.58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5"/>
        <v>55.0242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6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5"/>
        <v>54.468399999999995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6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7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5"/>
        <v>53.912599999999998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6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7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5"/>
        <v>53.3568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6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7"/>
        <v>1971.56</v>
      </c>
      <c r="L55" s="257"/>
      <c r="M55" s="257"/>
      <c r="O55" s="2"/>
      <c r="P55" s="81">
        <v>0.95</v>
      </c>
      <c r="Q55" s="81">
        <f t="shared" si="5"/>
        <v>52.800999999999995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6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7"/>
        <v>1014.38</v>
      </c>
      <c r="L56" s="257"/>
      <c r="M56" s="257"/>
      <c r="O56" s="2"/>
      <c r="P56" s="81">
        <v>0.94</v>
      </c>
      <c r="Q56" s="81">
        <f t="shared" si="5"/>
        <v>52.245199999999997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6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7"/>
        <v>1517.67</v>
      </c>
      <c r="L57" s="257"/>
      <c r="M57" s="257"/>
      <c r="O57" s="2"/>
      <c r="P57" s="81">
        <v>0.93</v>
      </c>
      <c r="Q57" s="81">
        <f t="shared" si="5"/>
        <v>51.689399999999999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6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7"/>
        <v>1460.3700000000001</v>
      </c>
      <c r="L58" s="257"/>
      <c r="M58" s="257"/>
      <c r="O58" s="2"/>
      <c r="P58" s="81">
        <v>0.92</v>
      </c>
      <c r="Q58" s="81">
        <f t="shared" si="5"/>
        <v>51.133600000000001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6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7"/>
        <v>3976.71</v>
      </c>
      <c r="L59" s="257"/>
      <c r="M59" s="257"/>
      <c r="O59" s="2"/>
      <c r="P59" s="81">
        <v>0.91</v>
      </c>
      <c r="Q59" s="81">
        <f t="shared" si="5"/>
        <v>50.577800000000003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6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5"/>
        <v>50.021999999999998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8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8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8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8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8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8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61" priority="51">
      <formula>Q8&gt;0</formula>
    </cfRule>
    <cfRule type="expression" dxfId="560" priority="52">
      <formula>Q8&lt;0</formula>
    </cfRule>
  </conditionalFormatting>
  <conditionalFormatting sqref="Q7">
    <cfRule type="expression" dxfId="559" priority="53">
      <formula>Q7&gt;0</formula>
    </cfRule>
    <cfRule type="expression" dxfId="558" priority="54">
      <formula>Q7&lt;0</formula>
    </cfRule>
  </conditionalFormatting>
  <conditionalFormatting sqref="M50">
    <cfRule type="expression" dxfId="551" priority="41">
      <formula>M50&gt;0</formula>
    </cfRule>
    <cfRule type="expression" dxfId="550" priority="42">
      <formula>M50&lt;0</formula>
    </cfRule>
  </conditionalFormatting>
  <conditionalFormatting sqref="M50">
    <cfRule type="expression" dxfId="549" priority="43">
      <formula>M50&gt;0</formula>
    </cfRule>
    <cfRule type="expression" dxfId="548" priority="44">
      <formula>M50&lt;0</formula>
    </cfRule>
  </conditionalFormatting>
  <conditionalFormatting sqref="F24">
    <cfRule type="expression" dxfId="543" priority="29">
      <formula>F24&gt;0</formula>
    </cfRule>
    <cfRule type="expression" dxfId="542" priority="30">
      <formula>F24&lt;0</formula>
    </cfRule>
  </conditionalFormatting>
  <conditionalFormatting sqref="F24">
    <cfRule type="expression" dxfId="541" priority="31">
      <formula>F24&gt;0</formula>
    </cfRule>
    <cfRule type="expression" dxfId="540" priority="32">
      <formula>F24&lt;0</formula>
    </cfRule>
  </conditionalFormatting>
  <conditionalFormatting sqref="H24">
    <cfRule type="expression" dxfId="539" priority="27">
      <formula>H24&gt;0</formula>
    </cfRule>
    <cfRule type="expression" dxfId="538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47.49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47.49</v>
      </c>
      <c r="R4" s="490">
        <v>-1.5800000000000002E-2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52.239000000000004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51.764100000000006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51.289200000000008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50.814300000000003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50.339400000000005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49.864500000000007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49.389600000000002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48.914700000000003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48.439800000000005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47.9649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47.49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47.015100000000004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46.540199999999999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46.065300000000001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45.590400000000002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45.115499999999997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44.640599999999999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44.165700000000001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43.690800000000003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43.215900000000005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42.741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34.200000000000003</v>
      </c>
      <c r="R4" s="510">
        <v>-2.3699999999999999E-2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3420.0000000000005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4129.0400000000009</v>
      </c>
      <c r="R7">
        <v>100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505.00000000000045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0.17324185248713567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37.620000000000005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37.278000000000006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36.936000000000007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36.594000000000008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36.252000000000002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35.910000000000004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35.568000000000005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35.226000000000006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34.884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34.542000000000002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34.200000000000003</v>
      </c>
      <c r="W39" s="134"/>
    </row>
    <row r="40" spans="1:23" x14ac:dyDescent="0.25">
      <c r="O40" s="81">
        <v>0.99</v>
      </c>
      <c r="P40" s="81">
        <f t="shared" si="0"/>
        <v>33.858000000000004</v>
      </c>
      <c r="W40" s="134"/>
    </row>
    <row r="41" spans="1:23" x14ac:dyDescent="0.25">
      <c r="O41" s="81">
        <v>0.98</v>
      </c>
      <c r="P41" s="81">
        <f t="shared" si="0"/>
        <v>33.516000000000005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3624.0400000000009</v>
      </c>
      <c r="O42" s="81">
        <v>0.97</v>
      </c>
      <c r="P42" s="81">
        <f t="shared" si="0"/>
        <v>33.173999999999999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32.832000000000001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32.49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32.148000000000003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31.806000000000004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31.464000000000006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31.122000000000003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30.780000000000005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580"/>
      <c r="C75" s="581"/>
      <c r="D75" s="582"/>
      <c r="E75" s="582"/>
      <c r="F75" s="582"/>
      <c r="G75" s="581"/>
      <c r="H75" s="581"/>
      <c r="I75" s="582"/>
      <c r="J75" s="582"/>
      <c r="K75" s="582"/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2120</v>
      </c>
      <c r="D80" s="711"/>
      <c r="E80" s="711"/>
      <c r="F80" s="711">
        <f>SUM(F44:F79)</f>
        <v>56771.19</v>
      </c>
      <c r="G80" s="710"/>
      <c r="H80" s="712">
        <f>SUM(H44:H79)</f>
        <v>2120</v>
      </c>
      <c r="I80" s="711"/>
      <c r="J80" s="711"/>
      <c r="K80" s="711">
        <f>SUM(K44:K79)</f>
        <v>60023.23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2">
      <formula>F7&gt;0</formula>
    </cfRule>
    <cfRule type="expression" dxfId="490" priority="83">
      <formula>F7&lt;0</formula>
    </cfRule>
  </conditionalFormatting>
  <conditionalFormatting sqref="Q8">
    <cfRule type="expression" dxfId="489" priority="80">
      <formula>Q8&gt;0</formula>
    </cfRule>
    <cfRule type="expression" dxfId="488" priority="81">
      <formula>Q8&lt;0</formula>
    </cfRule>
  </conditionalFormatting>
  <conditionalFormatting sqref="F29:F36">
    <cfRule type="expression" dxfId="487" priority="60">
      <formula>F29&gt;0</formula>
    </cfRule>
    <cfRule type="expression" dxfId="486" priority="61">
      <formula>F29&lt;0</formula>
    </cfRule>
  </conditionalFormatting>
  <conditionalFormatting sqref="J32:J38">
    <cfRule type="expression" dxfId="485" priority="55">
      <formula>J32&gt;0</formula>
    </cfRule>
    <cfRule type="expression" dxfId="484" priority="56">
      <formula>J32&lt;0</formula>
    </cfRule>
  </conditionalFormatting>
  <conditionalFormatting sqref="M42">
    <cfRule type="expression" dxfId="483" priority="53">
      <formula>M42&gt;0</formula>
    </cfRule>
    <cfRule type="expression" dxfId="482" priority="54">
      <formula>M42&lt;0</formula>
    </cfRule>
  </conditionalFormatting>
  <conditionalFormatting sqref="F98:F134 H98:H134 H137:H142 F137:F142 F144:F153 H144:H153">
    <cfRule type="expression" dxfId="481" priority="51">
      <formula>F98&gt;0</formula>
    </cfRule>
    <cfRule type="expression" dxfId="480" priority="52">
      <formula>F98&lt;0</formula>
    </cfRule>
  </conditionalFormatting>
  <conditionalFormatting sqref="F90:F97">
    <cfRule type="expression" dxfId="479" priority="49">
      <formula>F90&gt;0</formula>
    </cfRule>
    <cfRule type="expression" dxfId="478" priority="50">
      <formula>F90&lt;0</formula>
    </cfRule>
  </conditionalFormatting>
  <conditionalFormatting sqref="H90:H97">
    <cfRule type="expression" dxfId="477" priority="47">
      <formula>H90&gt;0</formula>
    </cfRule>
    <cfRule type="expression" dxfId="476" priority="48">
      <formula>H90&lt;0</formula>
    </cfRule>
  </conditionalFormatting>
  <conditionalFormatting sqref="F135:F136 H135:H136">
    <cfRule type="expression" dxfId="475" priority="45">
      <formula>F135&gt;0</formula>
    </cfRule>
    <cfRule type="expression" dxfId="474" priority="46">
      <formula>F135&lt;0</formula>
    </cfRule>
  </conditionalFormatting>
  <conditionalFormatting sqref="H143 F143">
    <cfRule type="expression" dxfId="473" priority="43">
      <formula>F143&gt;0</formula>
    </cfRule>
    <cfRule type="expression" dxfId="472" priority="44">
      <formula>F143&lt;0</formula>
    </cfRule>
  </conditionalFormatting>
  <conditionalFormatting sqref="F154:F161">
    <cfRule type="expression" dxfId="471" priority="29">
      <formula>F154&gt;0</formula>
    </cfRule>
    <cfRule type="expression" dxfId="470" priority="30">
      <formula>F154&lt;0</formula>
    </cfRule>
  </conditionalFormatting>
  <conditionalFormatting sqref="H154:H161">
    <cfRule type="expression" dxfId="469" priority="27">
      <formula>H154&gt;0</formula>
    </cfRule>
    <cfRule type="expression" dxfId="468" priority="28">
      <formula>H154&lt;0</formula>
    </cfRule>
  </conditionalFormatting>
  <conditionalFormatting sqref="Q10">
    <cfRule type="expression" dxfId="467" priority="25">
      <formula>Q10&gt;0</formula>
    </cfRule>
    <cfRule type="expression" dxfId="466" priority="26">
      <formula>Q10&lt;0</formula>
    </cfRule>
  </conditionalFormatting>
  <conditionalFormatting sqref="F37:F38">
    <cfRule type="expression" dxfId="465" priority="23">
      <formula>F37&gt;0</formula>
    </cfRule>
    <cfRule type="expression" dxfId="464" priority="24">
      <formula>F37&lt;0</formula>
    </cfRule>
  </conditionalFormatting>
  <conditionalFormatting sqref="H37:H38">
    <cfRule type="expression" dxfId="463" priority="21">
      <formula>H37&gt;0</formula>
    </cfRule>
    <cfRule type="expression" dxfId="462" priority="22">
      <formula>H37&lt;0</formula>
    </cfRule>
  </conditionalFormatting>
  <conditionalFormatting sqref="F167">
    <cfRule type="expression" dxfId="461" priority="19">
      <formula>F167&gt;0</formula>
    </cfRule>
    <cfRule type="expression" dxfId="460" priority="20">
      <formula>F167&lt;0</formula>
    </cfRule>
  </conditionalFormatting>
  <conditionalFormatting sqref="F168:F179">
    <cfRule type="expression" dxfId="459" priority="17">
      <formula>F168&gt;0</formula>
    </cfRule>
    <cfRule type="expression" dxfId="458" priority="18">
      <formula>F168&lt;0</formula>
    </cfRule>
  </conditionalFormatting>
  <conditionalFormatting sqref="H167:H179">
    <cfRule type="expression" dxfId="457" priority="15">
      <formula>H167&gt;0</formula>
    </cfRule>
    <cfRule type="expression" dxfId="456" priority="16">
      <formula>H167&lt;0</formula>
    </cfRule>
  </conditionalFormatting>
  <conditionalFormatting sqref="J175:J197 J201:J203">
    <cfRule type="expression" dxfId="455" priority="13">
      <formula>J175&gt;0</formula>
    </cfRule>
    <cfRule type="expression" dxfId="454" priority="14">
      <formula>J175&lt;0</formula>
    </cfRule>
  </conditionalFormatting>
  <conditionalFormatting sqref="F180:F197 F201:F203">
    <cfRule type="expression" dxfId="453" priority="11">
      <formula>F180&gt;0</formula>
    </cfRule>
    <cfRule type="expression" dxfId="452" priority="12">
      <formula>F180&lt;0</formula>
    </cfRule>
  </conditionalFormatting>
  <conditionalFormatting sqref="H180:H197 H201:H203">
    <cfRule type="expression" dxfId="451" priority="9">
      <formula>H180&gt;0</formula>
    </cfRule>
    <cfRule type="expression" dxfId="450" priority="10">
      <formula>H180&lt;0</formula>
    </cfRule>
  </conditionalFormatting>
  <conditionalFormatting sqref="I32:J35">
    <cfRule type="expression" dxfId="449" priority="7">
      <formula>I32&gt;0</formula>
    </cfRule>
    <cfRule type="expression" dxfId="448" priority="8">
      <formula>I32&lt;0</formula>
    </cfRule>
  </conditionalFormatting>
  <conditionalFormatting sqref="F198:F200">
    <cfRule type="expression" dxfId="447" priority="5">
      <formula>F198&gt;0</formula>
    </cfRule>
    <cfRule type="expression" dxfId="446" priority="6">
      <formula>F198&lt;0</formula>
    </cfRule>
  </conditionalFormatting>
  <conditionalFormatting sqref="H198:H200">
    <cfRule type="expression" dxfId="445" priority="3">
      <formula>H198&gt;0</formula>
    </cfRule>
    <cfRule type="expression" dxfId="444" priority="4">
      <formula>H198&lt;0</formula>
    </cfRule>
  </conditionalFormatting>
  <conditionalFormatting sqref="J198:J200">
    <cfRule type="expression" dxfId="443" priority="1">
      <formula>J198&gt;0</formula>
    </cfRule>
    <cfRule type="expression" dxfId="442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57.12</v>
      </c>
      <c r="R4" s="510">
        <v>-2.1600000000000001E-2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2856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1235.5099999999984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12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4.2194092827004216E-3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62.832000000000001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62.260800000000003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61.689599999999999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61.118400000000001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60.547200000000004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59.975999999999999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59.404800000000002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58.833599999999997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58.2624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57.691199999999995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57.12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56.5488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55.977599999999995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55.406399999999998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54.835199999999993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54.263999999999996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53.692799999999991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53.121600000000001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52.550400000000003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51.979199999999999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51.408000000000001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1" priority="62">
      <formula>Q7&gt;0</formula>
    </cfRule>
    <cfRule type="expression" dxfId="440" priority="63">
      <formula>Q7&lt;0</formula>
    </cfRule>
  </conditionalFormatting>
  <conditionalFormatting sqref="Q8">
    <cfRule type="expression" dxfId="439" priority="60">
      <formula>Q8&gt;0</formula>
    </cfRule>
    <cfRule type="expression" dxfId="438" priority="61">
      <formula>Q8&lt;0</formula>
    </cfRule>
  </conditionalFormatting>
  <conditionalFormatting sqref="F25:F43">
    <cfRule type="expression" dxfId="437" priority="44">
      <formula>F25&gt;0</formula>
    </cfRule>
    <cfRule type="expression" dxfId="436" priority="45">
      <formula>F25&lt;0</formula>
    </cfRule>
  </conditionalFormatting>
  <conditionalFormatting sqref="H45 H47:H48 H50:H51 H53 H25:H43">
    <cfRule type="expression" dxfId="435" priority="42">
      <formula>H25&gt;0</formula>
    </cfRule>
    <cfRule type="expression" dxfId="434" priority="43">
      <formula>H25&lt;0</formula>
    </cfRule>
  </conditionalFormatting>
  <conditionalFormatting sqref="J29">
    <cfRule type="expression" dxfId="433" priority="40">
      <formula>J29&gt;0</formula>
    </cfRule>
    <cfRule type="expression" dxfId="432" priority="41">
      <formula>J29&lt;0</formula>
    </cfRule>
  </conditionalFormatting>
  <conditionalFormatting sqref="J30:J35">
    <cfRule type="expression" dxfId="431" priority="38">
      <formula>J30&gt;0</formula>
    </cfRule>
    <cfRule type="expression" dxfId="430" priority="39">
      <formula>J30&lt;0</formula>
    </cfRule>
  </conditionalFormatting>
  <conditionalFormatting sqref="J36:J37">
    <cfRule type="expression" dxfId="429" priority="36">
      <formula>J36&gt;0</formula>
    </cfRule>
    <cfRule type="expression" dxfId="428" priority="37">
      <formula>J36&lt;0</formula>
    </cfRule>
  </conditionalFormatting>
  <conditionalFormatting sqref="J38:J45 J48 J51">
    <cfRule type="expression" dxfId="427" priority="34">
      <formula>J38&gt;0</formula>
    </cfRule>
    <cfRule type="expression" dxfId="426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5" priority="31">
      <formula>M59&gt;0</formula>
    </cfRule>
    <cfRule type="expression" dxfId="424" priority="32">
      <formula>M59&lt;0</formula>
    </cfRule>
  </conditionalFormatting>
  <conditionalFormatting sqref="Q10">
    <cfRule type="expression" dxfId="423" priority="29">
      <formula>Q10&gt;0</formula>
    </cfRule>
    <cfRule type="expression" dxfId="422" priority="30">
      <formula>Q10&lt;0</formula>
    </cfRule>
  </conditionalFormatting>
  <conditionalFormatting sqref="F84:F103">
    <cfRule type="expression" dxfId="421" priority="27">
      <formula>F84&gt;0</formula>
    </cfRule>
    <cfRule type="expression" dxfId="420" priority="28">
      <formula>F84&lt;0</formula>
    </cfRule>
  </conditionalFormatting>
  <conditionalFormatting sqref="H107:H108 H110:H111 H113 H84:H103">
    <cfRule type="expression" dxfId="419" priority="25">
      <formula>H84&gt;0</formula>
    </cfRule>
    <cfRule type="expression" dxfId="418" priority="26">
      <formula>H84&lt;0</formula>
    </cfRule>
  </conditionalFormatting>
  <conditionalFormatting sqref="J89">
    <cfRule type="expression" dxfId="417" priority="23">
      <formula>J89&gt;0</formula>
    </cfRule>
    <cfRule type="expression" dxfId="416" priority="24">
      <formula>J89&lt;0</formula>
    </cfRule>
  </conditionalFormatting>
  <conditionalFormatting sqref="J90:J95">
    <cfRule type="expression" dxfId="415" priority="21">
      <formula>J90&gt;0</formula>
    </cfRule>
    <cfRule type="expression" dxfId="414" priority="22">
      <formula>J90&lt;0</formula>
    </cfRule>
  </conditionalFormatting>
  <conditionalFormatting sqref="J96:J97">
    <cfRule type="expression" dxfId="413" priority="19">
      <formula>J96&gt;0</formula>
    </cfRule>
    <cfRule type="expression" dxfId="412" priority="20">
      <formula>J96&lt;0</formula>
    </cfRule>
  </conditionalFormatting>
  <conditionalFormatting sqref="J98:J104 J108 J111">
    <cfRule type="expression" dxfId="411" priority="17">
      <formula>J98&gt;0</formula>
    </cfRule>
    <cfRule type="expression" dxfId="410" priority="18">
      <formula>J98&lt;0</formula>
    </cfRule>
  </conditionalFormatting>
  <conditionalFormatting sqref="J25">
    <cfRule type="expression" dxfId="409" priority="13">
      <formula>J25&gt;0</formula>
    </cfRule>
    <cfRule type="expression" dxfId="408" priority="14">
      <formula>J25&lt;0</formula>
    </cfRule>
  </conditionalFormatting>
  <conditionalFormatting sqref="F105:F106">
    <cfRule type="expression" dxfId="407" priority="11">
      <formula>F105&gt;0</formula>
    </cfRule>
    <cfRule type="expression" dxfId="406" priority="12">
      <formula>F105&lt;0</formula>
    </cfRule>
  </conditionalFormatting>
  <conditionalFormatting sqref="H105:H106">
    <cfRule type="expression" dxfId="405" priority="9">
      <formula>H105&gt;0</formula>
    </cfRule>
    <cfRule type="expression" dxfId="404" priority="10">
      <formula>H105&lt;0</formula>
    </cfRule>
  </conditionalFormatting>
  <conditionalFormatting sqref="J105">
    <cfRule type="expression" dxfId="403" priority="7">
      <formula>J105&gt;0</formula>
    </cfRule>
    <cfRule type="expression" dxfId="402" priority="8">
      <formula>J105&lt;0</formula>
    </cfRule>
  </conditionalFormatting>
  <conditionalFormatting sqref="J106">
    <cfRule type="expression" dxfId="401" priority="5">
      <formula>J106&gt;0</formula>
    </cfRule>
    <cfRule type="expression" dxfId="400" priority="6">
      <formula>J106&lt;0</formula>
    </cfRule>
  </conditionalFormatting>
  <conditionalFormatting sqref="F24">
    <cfRule type="expression" dxfId="399" priority="3">
      <formula>F24&gt;0</formula>
    </cfRule>
    <cfRule type="expression" dxfId="398" priority="4">
      <formula>F24&lt;0</formula>
    </cfRule>
  </conditionalFormatting>
  <conditionalFormatting sqref="H24">
    <cfRule type="expression" dxfId="397" priority="1">
      <formula>H24&gt;0</formula>
    </cfRule>
    <cfRule type="expression" dxfId="396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43.9</v>
      </c>
      <c r="R4" s="490">
        <v>2.3E-3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4829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86.419999999999618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11.399999999999636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2.3663234805711632E-3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48.29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47.850999999999999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47.411999999999999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46.972999999999999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46.533999999999999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46.094999999999999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45.655999999999999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45.216999999999999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44.777999999999999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44.338999999999999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43.460999999999999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43.021999999999998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42.582999999999998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42.143999999999998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41.704999999999998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41.265999999999998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40.826999999999998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40.387999999999998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39.948999999999998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39.51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47.48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47.48</v>
      </c>
      <c r="R4" s="490">
        <v>-2.7000000000000001E-3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52.228000000000002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51.7532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51.278399999999998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50.803600000000003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50.328800000000001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49.853999999999999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49.379199999999997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48.904399999999995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48.429600000000001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47.954799999999999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47.48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47.005199999999995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46.530399999999993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46.055599999999998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45.580799999999996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45.105999999999995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44.631199999999993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44.156399999999998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43.681599999999996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43.206800000000001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42.731999999999999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93.29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93.29</v>
      </c>
      <c r="R4" s="490">
        <v>1.1000000000000001E-3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102.61900000000001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101.68610000000001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100.75320000000001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99.820300000000017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98.887400000000014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97.95450000000001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97.021600000000007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96.088700000000003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95.155800000000013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94.22290000000001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93.29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92.357100000000003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91.424199999999999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90.49130000000001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89.558400000000006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88.625500000000002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87.692599999999999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86.759700000000009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85.826800000000006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84.893900000000002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83.961000000000013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130.46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130.46</v>
      </c>
      <c r="R4" s="490">
        <v>-5.0000000000000001E-3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143.50600000000003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142.20140000000001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140.89680000000001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139.59220000000002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138.28760000000003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136.983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135.67840000000001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134.37380000000002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133.06920000000002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131.7646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130.46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129.15540000000001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127.85080000000001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126.5462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125.24160000000001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123.937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122.6324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121.32780000000001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120.02320000000002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118.71860000000001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117.41400000000002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245.74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245.74</v>
      </c>
      <c r="R4" s="490">
        <v>8.5000000000000006E-3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270.31400000000002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267.85660000000001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265.39920000000001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262.9418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260.48440000000005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258.02700000000004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255.56960000000001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253.11220000000003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250.65480000000002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248.19740000000002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245.74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243.2826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240.8252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238.36779999999999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235.91040000000001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233.453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230.9956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228.53820000000002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226.08080000000001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223.6234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221.16600000000003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65.25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65.25</v>
      </c>
      <c r="R4" s="490">
        <v>1.4500000000000001E-2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71.775000000000006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71.122500000000002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70.47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69.81750000000001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69.165000000000006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68.512500000000003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67.86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67.207499999999996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66.555000000000007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65.902500000000003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65.25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64.597499999999997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63.945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63.292499999999997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62.64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61.987499999999997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61.334999999999994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60.682500000000005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60.03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59.377500000000005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58.725000000000001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65.88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65.88</v>
      </c>
      <c r="R4" s="509">
        <v>-2.5999999999999999E-2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72.468000000000004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71.809200000000004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71.150400000000005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70.491600000000005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69.832799999999992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69.173999999999992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68.515199999999993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67.856399999999994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67.197599999999994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66.538799999999995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65.88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65.221199999999996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64.562399999999997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63.903599999999997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63.244799999999991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62.585999999999991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61.927199999999992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61.2684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60.6096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59.950800000000001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59.291999999999994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52.01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52.01</v>
      </c>
      <c r="R4" s="511">
        <v>6.4000000000000003E-3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57.211000000000006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56.690899999999999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56.1708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55.650700000000001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55.130600000000001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54.610500000000002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54.090400000000002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53.570299999999996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53.050199999999997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52.530099999999997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52.01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51.489899999999999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50.969799999999999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50.4497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49.929599999999994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49.409499999999994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48.889399999999995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48.369300000000003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47.849200000000003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47.329099999999997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46.808999999999997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15.94</v>
      </c>
      <c r="R4" s="490">
        <v>1.66E-2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4463.2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-1042.5700000000006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-1042.5700000000006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-0.18935952646042253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17.534000000000002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17.374600000000001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17.215199999999999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17.055800000000001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16.8964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16.737000000000002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16.5776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16.418199999999999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16.258800000000001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16.099399999999999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15.94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15.7806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15.6212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15.461799999999998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15.302399999999999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15.142999999999999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14.983599999999999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14.824200000000001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14.6648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14.5054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14.346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3 I35 I37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:F38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100.07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100.07</v>
      </c>
      <c r="R4" s="490">
        <v>-4.0000000000000002E-4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110.077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109.0763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108.07559999999999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107.0749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106.0742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105.0735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104.0728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103.07209999999999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102.0714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101.07069999999999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100.07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99.069299999999998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98.068599999999989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97.067899999999995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96.067199999999985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95.066499999999991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94.065799999999982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93.065100000000001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92.064399999999992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91.063699999999997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90.063000000000002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12.2</v>
      </c>
      <c r="R4" s="490">
        <v>3.3E-3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3245.2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-6529.5900000000011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-6964.5200000000013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-0.68214603338779134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13.42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13.298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13.176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13.054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12.932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12.81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12.687999999999999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12.565999999999999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12.443999999999999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12.321999999999999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12.2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12.077999999999999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11.956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11.834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11.712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11.589999999999998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11.467999999999998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11.346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11.224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11.102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10.98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72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82.14</v>
      </c>
      <c r="R4" s="490">
        <v>-1.6400000000000001E-2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8214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714.16999999999825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55.5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6.8027210884353748E-3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90.354000000000013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89.532600000000002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88.711200000000005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87.889800000000008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87.068400000000011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86.247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85.425600000000003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84.604200000000006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83.782800000000009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82.961399999999998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82.14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81.318600000000004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80.497199999999992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79.675799999999995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78.854399999999998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78.033000000000001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77.21159999999999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76.390200000000007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75.56880000000001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74.747399999999999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73.926000000000002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79.22</v>
      </c>
      <c r="R4" s="490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87.14200000000001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86.349800000000002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85.557600000000008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84.7654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83.973200000000006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83.180999999999997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82.388800000000003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81.596599999999995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80.804400000000001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80.012199999999993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78.427800000000005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77.635599999999997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76.843400000000003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76.051199999999994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75.259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74.466799999999992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73.674599999999998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72.882400000000004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72.090199999999996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71.298000000000002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6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51.4</v>
      </c>
      <c r="R4" s="490">
        <v>-3.8999999999999998E-3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10280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-1254.5300000000016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-1304.4800000000014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-0.11260583125008643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56.540000000000006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56.026000000000003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6" si="16">C44*(E44-D44)</f>
        <v>-397.40000000000038</v>
      </c>
      <c r="G44" s="39">
        <f t="shared" ref="G44:G46" si="17">D44*C44</f>
        <v>11611.4</v>
      </c>
      <c r="H44" s="227">
        <f t="shared" ref="H44:H46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55.512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54.998000000000005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54.484000000000002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53.97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53.456000000000003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52.942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52.427999999999997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51.914000000000001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51.4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50.885999999999996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50.372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49.857999999999997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49.343999999999994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48.83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48.315999999999995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47.802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47.288000000000004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46.774000000000001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46.26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44.93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44.93</v>
      </c>
      <c r="R4" s="490">
        <v>2.46E-2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49.423000000000002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48.973700000000001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48.5244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48.075099999999999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47.625800000000005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47.176500000000004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46.727200000000003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46.277900000000002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45.828600000000002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45.379300000000001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44.93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44.480699999999999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44.031399999999998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43.582099999999997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43.132799999999996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42.683499999999995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42.234199999999994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41.7849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41.335599999999999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40.886299999999999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40.436999999999998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193.21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193.21</v>
      </c>
      <c r="R4" s="490">
        <v>-1.1000000000000001E-3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212.53100000000003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210.59890000000001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208.66680000000002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206.73470000000003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204.80260000000001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202.87050000000002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200.9384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199.00630000000001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197.07420000000002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195.1421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193.21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191.27790000000002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189.3458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187.41370000000001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185.48160000000001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183.54949999999999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181.6174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179.68530000000001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177.75320000000002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175.8211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173.88900000000001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49.35</v>
      </c>
      <c r="R4" s="490">
        <v>1.1299999999999999E-2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54.285000000000004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53.791500000000006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53.298000000000002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52.804500000000004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52.311000000000007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51.817500000000003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51.324000000000005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50.830500000000001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50.337000000000003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49.843499999999999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49.35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48.856500000000004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48.363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47.869500000000002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47.375999999999998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46.8825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46.388999999999996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45.895500000000006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45.402000000000001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44.908500000000004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44.414999999999999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118.23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118.23</v>
      </c>
      <c r="R4" s="490">
        <v>5.0000000000000001E-4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130.05300000000003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128.87070000000003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127.68840000000002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126.50610000000002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125.32380000000001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124.14150000000001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122.95920000000001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121.77690000000001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120.5946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119.4123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118.23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117.04770000000001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115.86540000000001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114.6831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113.5008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112.3185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111.1362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109.9539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108.77160000000001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107.58930000000001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106.40700000000001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198.06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198.06</v>
      </c>
      <c r="R4" s="490">
        <v>8.0000000000000004E-4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217.86600000000001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215.8854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213.90480000000002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211.92420000000001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209.9436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207.96300000000002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205.98240000000001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204.0018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202.02119999999999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200.04060000000001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198.06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196.07939999999999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194.09880000000001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192.1182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190.13759999999999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188.15699999999998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186.1764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184.19580000000002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182.21520000000001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180.2346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178.25400000000002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2017-10-07T01:35:48Z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