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88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<x:sst xmlns:r="http://schemas.openxmlformats.org/officeDocument/2006/relationships" xmlns:c="http://schemas.openxmlformats.org/drawingml/2006/chart" xmlns:x="http://schemas.openxmlformats.org/spreadsheetml/2006/main" count="127" uniqueCount="102">
  <x:si>
    <x:t>이건일</x:t>
  </x:si>
  <x:si>
    <x:t>의상</x:t>
  </x:si>
  <x:si>
    <x:t>금액</x:t>
  </x:si>
  <x:si>
    <x:t>이호빈</x:t>
  </x:si>
  <x:si>
    <x:t>종이컵</x:t>
  </x:si>
  <x:si>
    <x:t>고정은</x:t>
  </x:si>
  <x:si>
    <x:t>방소연</x:t>
  </x:si>
  <x:si>
    <x:t>정희원</x:t>
  </x:si>
  <x:si>
    <x:t>계예준</x:t>
  </x:si>
  <x:si>
    <x:t>장경찬</x:t>
  </x:si>
  <x:si>
    <x:t>계란찜</x:t>
  </x:si>
  <x:si>
    <x:t>임준성</x:t>
  </x:si>
  <x:si>
    <x:t>볼링비</x:t>
  </x:si>
  <x:si>
    <x:t>양민석</x:t>
  </x:si>
  <x:si>
    <x:t>택시비</x:t>
  </x:si>
  <x:si>
    <x:t>소품</x:t>
  </x:si>
  <x:si>
    <x:t>김시연</x:t>
  </x:si>
  <x:si>
    <x:t>박태성</x:t>
  </x:si>
  <x:si>
    <x:t>김하나</x:t>
  </x:si>
  <x:si>
    <x:t>김새별</x:t>
  </x:si>
  <x:si>
    <x:t>차시우</x:t>
  </x:si>
  <x:si>
    <x:t>박세민</x:t>
  </x:si>
  <x:si>
    <x:t>홍수화</x:t>
  </x:si>
  <x:si>
    <x:t>유아영</x:t>
  </x:si>
  <x:si>
    <x:t>김가연</x:t>
  </x:si>
  <x:si>
    <x:t>송지원</x:t>
  </x:si>
  <x:si>
    <x:t>김지민</x:t>
  </x:si>
  <x:si>
    <x:t>김대현</x:t>
  </x:si>
  <x:si>
    <x:t>송지유</x:t>
  </x:si>
  <x:si>
    <x:t>이준서</x:t>
  </x:si>
  <x:si>
    <x:t>구매</x:t>
  </x:si>
  <x:si>
    <x:t>이서연</x:t>
  </x:si>
  <x:si>
    <x:t>김성우</x:t>
  </x:si>
  <x:si>
    <x:t>고연진</x:t>
  </x:si>
  <x:si>
    <x:t>민지성</x:t>
  </x:si>
  <x:si>
    <x:t>김승민</x:t>
  </x:si>
  <x:si>
    <x:t>오문정</x:t>
  </x:si>
  <x:si>
    <x:t>최서영</x:t>
  </x:si>
  <x:si>
    <x:t>백서정</x:t>
  </x:si>
  <x:si>
    <x:t>박주현</x:t>
  </x:si>
  <x:si>
    <x:t>김은선</x:t>
  </x:si>
  <x:si>
    <x:t>박현선</x:t>
  </x:si>
  <x:si>
    <x:t>곽권</x:t>
  </x:si>
  <x:si>
    <x:t>준꼬</x:t>
  </x:si>
  <x:si>
    <x:t>이현민</x:t>
  </x:si>
  <x:si>
    <x:t>김용훈</x:t>
  </x:si>
  <x:si>
    <x:t>임채영</x:t>
  </x:si>
  <x:si>
    <x:t>합계</x:t>
  </x:si>
  <x:si>
    <x:t>남윤신</x:t>
  </x:si>
  <x:si>
    <x:t>정창곤</x:t>
  </x:si>
  <x:si>
    <x:t>남하늘</x:t>
  </x:si>
  <x:si>
    <x:t>이재은</x:t>
  </x:si>
  <x:si>
    <x:t xml:space="preserve"> </x:t>
  </x:si>
  <x:si>
    <x:t>강한별</x:t>
  </x:si>
  <x:si>
    <x:t>양시온</x:t>
  </x:si>
  <x:si>
    <x:t>유호진</x:t>
  </x:si>
  <x:si>
    <x:t>이솔지</x:t>
  </x:si>
  <x:si>
    <x:t>회식비</x:t>
  </x:si>
  <x:si>
    <x:t>청룡각</x:t>
  </x:si>
  <x:si>
    <x:t>최건우</x:t>
  </x:si>
  <x:si>
    <x:t>당근페이</x:t>
  </x:si>
  <x:si>
    <x:t>설빙신흥</x:t>
  </x:si>
  <x:si>
    <x:t>컴포즈수진</x:t>
  </x:si>
  <x:si>
    <x:t>지에스성일</x:t>
  </x:si>
  <x:si>
    <x:t>회식(디저트)</x:t>
  </x:si>
  <x:si>
    <x:t>메가커피</x:t>
  </x:si>
  <x:si>
    <x:t>올리브영</x:t>
  </x:si>
  <x:si>
    <x:t>Null</x:t>
  </x:si>
  <x:si>
    <x:t>깨돌이김밥</x:t>
  </x:si>
  <x:si>
    <x:t>강미정=김민희</x:t>
  </x:si>
  <x:si>
    <x:t>연습실 대여비</x:t>
  </x:si>
  <x:si>
    <x:t>23년부위원장</x:t>
  </x:si>
  <x:si>
    <x:t>명륜진사모란</x:t>
  </x:si>
  <x:si>
    <x:t>연습실 대여</x:t>
  </x:si>
  <x:si>
    <x:t>대회 저작권</x:t>
  </x:si>
  <x:si>
    <x:t>1-1박서진</x:t>
  </x:si>
  <x:si>
    <x:t>추가결제</x:t>
  </x:si>
  <x:si>
    <x:t>분장도구</x:t>
  </x:si>
  <x:si>
    <x:t>동광고위원장</x:t>
  </x:si>
  <x:si>
    <x:t>맘스터치수진</x:t>
  </x:si>
  <x:si>
    <x:t>김가네산성</x:t>
  </x:si>
  <x:si>
    <x:t>남은 예산</x:t>
  </x:si>
  <x:si>
    <x:t>성일중 마경희</x:t>
  </x:si>
  <x:si>
    <x:t>점심(분식)</x:t>
  </x:si>
  <x:si>
    <x:t>아성다이소</x:t>
  </x:si>
  <x:si>
    <x:t>저작권비</x:t>
  </x:si>
  <x:si>
    <x:t>롯데리아상대원</x:t>
  </x:si>
  <x:si>
    <x:t>출금자명</x:t>
  </x:si>
  <x:si>
    <x:t>입금자명</x:t>
  </x:si>
  <x:si>
    <x:t>2024년_연극부_입출금내역(카드)</x:t>
  </x:si>
  <x:si>
    <x:t>건전지 및 물품</x:t>
  </x:si>
  <x:si>
    <x:t>오희수(학부모회장님)</x:t>
  </x:si>
  <x:si>
    <x:t>김정희(운영위)</x:t>
  </x:si>
  <x:si>
    <x:t>회식(맘스터치)</x:t>
  </x:si>
  <x:si>
    <x:t>성일고운영위원장</x:t>
  </x:si>
  <x:si>
    <x:t>이영희(운영위)</x:t>
  </x:si>
  <x:si>
    <x:t>2학년학부모부회장</x:t>
  </x:si>
  <x:si>
    <x:t>대회 끝(디저트)</x:t>
  </x:si>
  <x:si>
    <x:t>대회 끝(분식)</x:t>
  </x:si>
  <x:si>
    <x:t>정봉진(학운위)</x:t>
  </x:si>
  <x:si>
    <x:t>김정미(운영위)</x:t>
  </x:si>
  <x:si>
    <x:t>의상,소품,분장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</x:si>
</x:sst>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3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8"/>
  <x:sheetViews>
    <x:sheetView tabSelected="1" topLeftCell="A1" zoomScaleNormal="100" workbookViewId="0">
      <x:selection activeCell="K19" activeCellId="0" sqref="K19:K19"/>
    </x:sheetView>
  </x:sheetViews>
  <x:sheetFormatPr defaultColWidth="8.796875" defaultRowHeight="13.35"/>
  <x:cols>
    <x:col min="1" max="1" width="8.796875" style="1"/>
    <x:col min="2" max="2" width="19.20703125" style="1" bestFit="1" customWidth="1"/>
    <x:col min="3" max="3" width="13.69921875" style="1" customWidth="1"/>
    <x:col min="4" max="4" width="13.80078125" style="1" customWidth="1"/>
    <x:col min="5" max="5" width="14" style="1" customWidth="1"/>
    <x:col min="6" max="6" width="18" style="1" customWidth="1"/>
    <x:col min="7" max="7" width="15.1015625" style="1" customWidth="1"/>
    <x:col min="8" max="8" width="16.69921875" style="1" customWidth="1"/>
    <x:col min="9" max="9" width="13.1015625" style="1" customWidth="1"/>
    <x:col min="10" max="10" width="14.5" style="1" customWidth="1"/>
    <x:col min="11" max="11" width="13.8984375" style="1" customWidth="1"/>
    <x:col min="12" max="12" width="14.80078125" style="1" customWidth="1"/>
    <x:col min="13" max="13" width="10.69921875" style="1" customWidth="1"/>
    <x:col min="14" max="16384" width="8.796875" style="1"/>
  </x:cols>
  <x:sheetData>
    <x:row r="1" spans="1:9" ht="62.399999999999999" customHeight="1">
      <x:c r="A1" s="1" t="s">
        <x:v>52</x:v>
      </x:c>
      <x:c r="B1" s="9" t="s">
        <x:v>89</x:v>
      </x:c>
      <x:c r="C1" s="10"/>
      <x:c r="D1" s="10"/>
      <x:c r="E1" s="10"/>
      <x:c r="F1" s="10"/>
      <x:c r="I1" s="7"/>
    </x:row>
    <x:row r="2" spans="2:9">
      <x:c r="B2" s="5" t="s">
        <x:v>88</x:v>
      </x:c>
      <x:c r="C2" s="5" t="s">
        <x:v>2</x:v>
      </x:c>
      <x:c r="D2" s="1" t="s">
        <x:v>47</x:v>
      </x:c>
      <x:c r="E2" s="5" t="s">
        <x:v>30</x:v>
      </x:c>
      <x:c r="F2" s="5" t="s">
        <x:v>87</x:v>
      </x:c>
      <x:c r="G2" s="5" t="s">
        <x:v>2</x:v>
      </x:c>
      <x:c r="H2" s="1" t="s">
        <x:v>47</x:v>
      </x:c>
      <x:c r="I2" s="8" t="s">
        <x:v>81</x:v>
      </x:c>
    </x:row>
    <x:row r="3" spans="2:9">
      <x:c r="B3" s="3" t="s">
        <x:v>51</x:v>
      </x:c>
      <x:c r="C3" s="4">
        <x:v>150000</x:v>
      </x:c>
      <x:c r="D3" s="2">
        <x:f>SUM(C3:C48)</x:f>
        <x:v>1307000</x:v>
      </x:c>
      <x:c r="E3" s="3" t="s">
        <x:v>1</x:v>
      </x:c>
      <x:c r="F3" s="3" t="s">
        <x:v>18</x:v>
      </x:c>
      <x:c r="G3" s="4">
        <x:v>-23000</x:v>
      </x:c>
      <x:c r="H3" s="2">
        <x:f>SUM(G3:G35)</x:f>
        <x:v>-1248200</x:v>
      </x:c>
      <x:c r="I3" s="6">
        <x:f>(D3+H3)</x:f>
        <x:v>58800</x:v>
      </x:c>
    </x:row>
    <x:row r="4" spans="2:7">
      <x:c r="B4" s="3" t="s">
        <x:v>5</x:v>
      </x:c>
      <x:c r="C4" s="4">
        <x:v>60000</x:v>
      </x:c>
      <x:c r="E4" s="3" t="s">
        <x:v>1</x:v>
      </x:c>
      <x:c r="F4" s="3" t="s">
        <x:v>36</x:v>
      </x:c>
      <x:c r="G4" s="4">
        <x:v>-30000</x:v>
      </x:c>
    </x:row>
    <x:row r="5" spans="2:9">
      <x:c r="B5" s="3" t="s">
        <x:v>94</x:v>
      </x:c>
      <x:c r="C5" s="4">
        <x:v>30000</x:v>
      </x:c>
      <x:c r="E5" s="3" t="s">
        <x:v>1</x:v>
      </x:c>
      <x:c r="F5" s="3" t="s">
        <x:v>18</x:v>
      </x:c>
      <x:c r="G5" s="4">
        <x:v>-90000</x:v>
      </x:c>
      <x:c r="H5" s="1" t="s">
        <x:v>101</x:v>
      </x:c>
      <x:c r="I5" s="1" t="s">
        <x:v>57</x:v>
      </x:c>
    </x:row>
    <x:row r="6" spans="2:9">
      <x:c r="B6" s="3" t="s">
        <x:v>78</x:v>
      </x:c>
      <x:c r="C6" s="4">
        <x:v>100000</x:v>
      </x:c>
      <x:c r="E6" s="3" t="s">
        <x:v>1</x:v>
      </x:c>
      <x:c r="F6" s="3" t="s">
        <x:v>18</x:v>
      </x:c>
      <x:c r="G6" s="4">
        <x:v>-71000</x:v>
      </x:c>
      <x:c r="H6" s="2">
        <x:f>SUM(G3,G4,G5,G6,G7,G8,G9,G10,G11,G13,G14,G15,G32,G33,G35)</x:f>
        <x:v>-596800</x:v>
      </x:c>
      <x:c r="I6" s="2">
        <x:f>SUM(G16,G17,G19,G21,G22,G24,G26,G27,G28,G34)</x:f>
        <x:v>-401600</x:v>
      </x:c>
    </x:row>
    <x:row r="7" spans="2:7">
      <x:c r="B7" s="3" t="s">
        <x:v>91</x:v>
      </x:c>
      <x:c r="C7" s="4">
        <x:v>500000</x:v>
      </x:c>
      <x:c r="E7" s="3" t="s">
        <x:v>1</x:v>
      </x:c>
      <x:c r="F7" s="3" t="s">
        <x:v>35</x:v>
      </x:c>
      <x:c r="G7" s="4">
        <x:v>-14000</x:v>
      </x:c>
    </x:row>
    <x:row r="8" spans="2:9">
      <x:c r="B8" s="3" t="s">
        <x:v>99</x:v>
      </x:c>
      <x:c r="C8" s="4">
        <x:v>50000</x:v>
      </x:c>
      <x:c r="E8" s="3" t="s">
        <x:v>90</x:v>
      </x:c>
      <x:c r="F8" s="3" t="s">
        <x:v>84</x:v>
      </x:c>
      <x:c r="G8" s="4">
        <x:v>-15000</x:v>
      </x:c>
      <x:c r="H8" s="1" t="s">
        <x:v>14</x:v>
      </x:c>
      <x:c r="I8" s="1" t="s">
        <x:v>70</x:v>
      </x:c>
    </x:row>
    <x:row r="9" spans="2:9">
      <x:c r="B9" s="3" t="s">
        <x:v>75</x:v>
      </x:c>
      <x:c r="C9" s="4">
        <x:v>20000</x:v>
      </x:c>
      <x:c r="E9" s="3" t="s">
        <x:v>77</x:v>
      </x:c>
      <x:c r="F9" s="3" t="s">
        <x:v>66</x:v>
      </x:c>
      <x:c r="G9" s="4">
        <x:v>-69200</x:v>
      </x:c>
      <x:c r="H9" s="2">
        <x:f>SUM(G20,G23,G29,G30,G31)</x:f>
        <x:v>-61800</x:v>
      </x:c>
      <x:c r="I9" s="2">
        <x:f>SUM(G12,G18)</x:f>
        <x:v>-88000</x:v>
      </x:c>
    </x:row>
    <x:row r="10" spans="2:7">
      <x:c r="B10" s="3" t="s">
        <x:v>92</x:v>
      </x:c>
      <x:c r="C10" s="4">
        <x:v>20000</x:v>
      </x:c>
      <x:c r="E10" s="3" t="s">
        <x:v>1</x:v>
      </x:c>
      <x:c r="F10" s="3" t="s">
        <x:v>18</x:v>
      </x:c>
      <x:c r="G10" s="4">
        <x:v>-110000</x:v>
      </x:c>
    </x:row>
    <x:row r="11" spans="2:8">
      <x:c r="B11" s="3" t="s">
        <x:v>71</x:v>
      </x:c>
      <x:c r="C11" s="4">
        <x:v>100000</x:v>
      </x:c>
      <x:c r="E11" s="3" t="s">
        <x:v>15</x:v>
      </x:c>
      <x:c r="F11" s="3" t="s">
        <x:v>18</x:v>
      </x:c>
      <x:c r="G11" s="4">
        <x:v>-20500</x:v>
      </x:c>
      <x:c r="H11" s="1" t="s">
        <x:v>85</x:v>
      </x:c>
    </x:row>
    <x:row r="12" spans="2:8">
      <x:c r="B12" s="3" t="s">
        <x:v>39</x:v>
      </x:c>
      <x:c r="C12" s="4">
        <x:v>1000</x:v>
      </x:c>
      <x:c r="E12" s="3" t="s">
        <x:v>73</x:v>
      </x:c>
      <x:c r="F12" s="3" t="s">
        <x:v>41</x:v>
      </x:c>
      <x:c r="G12" s="4">
        <x:v>-28000</x:v>
      </x:c>
      <x:c r="H12" s="6">
        <x:v>-100000</x:v>
      </x:c>
    </x:row>
    <x:row r="13" spans="2:7">
      <x:c r="B13" s="3" t="s">
        <x:v>6</x:v>
      </x:c>
      <x:c r="C13" s="4">
        <x:v>1000</x:v>
      </x:c>
      <x:c r="E13" s="3" t="s">
        <x:v>1</x:v>
      </x:c>
      <x:c r="F13" s="3" t="s">
        <x:v>42</x:v>
      </x:c>
      <x:c r="G13" s="4">
        <x:v>-13000</x:v>
      </x:c>
    </x:row>
    <x:row r="14" spans="2:9">
      <x:c r="B14" s="3" t="s">
        <x:v>22</x:v>
      </x:c>
      <x:c r="C14" s="4">
        <x:v>1000</x:v>
      </x:c>
      <x:c r="E14" s="3" t="s">
        <x:v>1</x:v>
      </x:c>
      <x:c r="F14" s="3" t="s">
        <x:v>43</x:v>
      </x:c>
      <x:c r="G14" s="4">
        <x:v>-20000</x:v>
      </x:c>
      <x:c r="I14" s="2"/>
    </x:row>
    <x:row r="15" spans="2:7">
      <x:c r="B15" s="3" t="s">
        <x:v>45</x:v>
      </x:c>
      <x:c r="C15" s="4">
        <x:v>1000</x:v>
      </x:c>
      <x:c r="E15" s="3" t="s">
        <x:v>77</x:v>
      </x:c>
      <x:c r="F15" s="3" t="s">
        <x:v>18</x:v>
      </x:c>
      <x:c r="G15" s="4">
        <x:v>-29000</x:v>
      </x:c>
    </x:row>
    <x:row r="16" spans="2:7">
      <x:c r="B16" s="3" t="s">
        <x:v>0</x:v>
      </x:c>
      <x:c r="C16" s="4">
        <x:v>1000</x:v>
      </x:c>
      <x:c r="E16" s="3" t="s">
        <x:v>93</x:v>
      </x:c>
      <x:c r="F16" s="3" t="s">
        <x:v>79</x:v>
      </x:c>
      <x:c r="G16" s="4">
        <x:v>-78300</x:v>
      </x:c>
    </x:row>
    <x:row r="17" spans="2:7">
      <x:c r="B17" s="3" t="s">
        <x:v>8</x:v>
      </x:c>
      <x:c r="C17" s="4">
        <x:v>1000</x:v>
      </x:c>
      <x:c r="E17" s="3" t="s">
        <x:v>64</x:v>
      </x:c>
      <x:c r="F17" s="3" t="s">
        <x:v>62</x:v>
      </x:c>
      <x:c r="G17" s="4">
        <x:v>-32200</x:v>
      </x:c>
    </x:row>
    <x:row r="18" spans="2:7">
      <x:c r="B18" s="3" t="s">
        <x:v>9</x:v>
      </x:c>
      <x:c r="C18" s="4">
        <x:v>1000</x:v>
      </x:c>
      <x:c r="E18" s="3" t="s">
        <x:v>73</x:v>
      </x:c>
      <x:c r="F18" s="3" t="s">
        <x:v>53</x:v>
      </x:c>
      <x:c r="G18" s="4">
        <x:v>-60000</x:v>
      </x:c>
    </x:row>
    <x:row r="19" spans="2:7">
      <x:c r="B19" s="3" t="s">
        <x:v>44</x:v>
      </x:c>
      <x:c r="C19" s="4">
        <x:v>1000</x:v>
      </x:c>
      <x:c r="E19" s="3" t="s">
        <x:v>83</x:v>
      </x:c>
      <x:c r="F19" s="3" t="s">
        <x:v>80</x:v>
      </x:c>
      <x:c r="G19" s="4">
        <x:v>-73000</x:v>
      </x:c>
    </x:row>
    <x:row r="20" spans="2:7">
      <x:c r="B20" s="3" t="s">
        <x:v>59</x:v>
      </x:c>
      <x:c r="C20" s="4">
        <x:v>1000</x:v>
      </x:c>
      <x:c r="E20" s="3" t="s">
        <x:v>14</x:v>
      </x:c>
      <x:c r="F20" s="3" t="s">
        <x:v>16</x:v>
      </x:c>
      <x:c r="G20" s="4">
        <x:v>-10000</x:v>
      </x:c>
    </x:row>
    <x:row r="21" spans="2:7">
      <x:c r="B21" s="3" t="s">
        <x:v>20</x:v>
      </x:c>
      <x:c r="C21" s="4">
        <x:v>1000</x:v>
      </x:c>
      <x:c r="E21" s="3" t="s">
        <x:v>10</x:v>
      </x:c>
      <x:c r="F21" s="3" t="s">
        <x:v>72</x:v>
      </x:c>
      <x:c r="G21" s="4">
        <x:v>-4500</x:v>
      </x:c>
    </x:row>
    <x:row r="22" spans="2:7">
      <x:c r="B22" s="3" t="s">
        <x:v>96</x:v>
      </x:c>
      <x:c r="C22" s="4">
        <x:v>50000</x:v>
      </x:c>
      <x:c r="E22" s="3" t="s">
        <x:v>12</x:v>
      </x:c>
      <x:c r="F22" s="3" t="s">
        <x:v>17</x:v>
      </x:c>
      <x:c r="G22" s="4">
        <x:v>-50000</x:v>
      </x:c>
    </x:row>
    <x:row r="23" spans="2:7">
      <x:c r="B23" s="3" t="s">
        <x:v>100</x:v>
      </x:c>
      <x:c r="C23" s="4">
        <x:v>50000</x:v>
      </x:c>
      <x:c r="E23" s="3" t="s">
        <x:v>14</x:v>
      </x:c>
      <x:c r="F23" s="3" t="s">
        <x:v>21</x:v>
      </x:c>
      <x:c r="G23" s="4">
        <x:v>-20000</x:v>
      </x:c>
    </x:row>
    <x:row r="24" spans="2:7">
      <x:c r="B24" s="3" t="s">
        <x:v>26</x:v>
      </x:c>
      <x:c r="C24" s="4">
        <x:v>1000</x:v>
      </x:c>
      <x:c r="E24" s="3" t="s">
        <x:v>64</x:v>
      </x:c>
      <x:c r="F24" s="3" t="s">
        <x:v>61</x:v>
      </x:c>
      <x:c r="G24" s="4">
        <x:v>-36200</x:v>
      </x:c>
    </x:row>
    <x:row r="25" spans="2:7">
      <x:c r="B25" s="3" t="s">
        <x:v>34</x:v>
      </x:c>
      <x:c r="C25" s="4">
        <x:v>2000</x:v>
      </x:c>
      <x:c r="E25" s="3" t="s">
        <x:v>74</x:v>
      </x:c>
      <x:c r="F25" s="3" t="s">
        <x:v>49</x:v>
      </x:c>
      <x:c r="G25" s="4">
        <x:v>-100000</x:v>
      </x:c>
    </x:row>
    <x:row r="26" spans="2:7">
      <x:c r="B26" s="3" t="s">
        <x:v>82</x:v>
      </x:c>
      <x:c r="C26" s="4">
        <x:v>15000</x:v>
      </x:c>
      <x:c r="E26" s="3" t="s">
        <x:v>64</x:v>
      </x:c>
      <x:c r="F26" s="3" t="s">
        <x:v>65</x:v>
      </x:c>
      <x:c r="G26" s="4">
        <x:v>-15800</x:v>
      </x:c>
    </x:row>
    <x:row r="27" spans="2:7">
      <x:c r="B27" s="3" t="s">
        <x:v>40</x:v>
      </x:c>
      <x:c r="C27" s="4">
        <x:v>1000</x:v>
      </x:c>
      <x:c r="E27" s="3" t="s">
        <x:v>98</x:v>
      </x:c>
      <x:c r="F27" s="3" t="s">
        <x:v>68</x:v>
      </x:c>
      <x:c r="G27" s="4">
        <x:v>-93500</x:v>
      </x:c>
    </x:row>
    <x:row r="28" spans="2:7">
      <x:c r="B28" s="3" t="s">
        <x:v>48</x:v>
      </x:c>
      <x:c r="C28" s="4">
        <x:v>1000</x:v>
      </x:c>
      <x:c r="E28" s="3" t="s">
        <x:v>97</x:v>
      </x:c>
      <x:c r="F28" s="3" t="s">
        <x:v>86</x:v>
      </x:c>
      <x:c r="G28" s="4">
        <x:v>-14100</x:v>
      </x:c>
    </x:row>
    <x:row r="29" spans="2:7">
      <x:c r="B29" s="3" t="s">
        <x:v>25</x:v>
      </x:c>
      <x:c r="C29" s="4">
        <x:v>1000</x:v>
      </x:c>
      <x:c r="E29" s="3" t="s">
        <x:v>14</x:v>
      </x:c>
      <x:c r="F29" s="3" t="s">
        <x:v>50</x:v>
      </x:c>
      <x:c r="G29" s="4">
        <x:v>-10000</x:v>
      </x:c>
    </x:row>
    <x:row r="30" spans="2:7">
      <x:c r="B30" s="3" t="s">
        <x:v>38</x:v>
      </x:c>
      <x:c r="C30" s="4">
        <x:v>1000</x:v>
      </x:c>
      <x:c r="E30" s="3" t="s">
        <x:v>14</x:v>
      </x:c>
      <x:c r="F30" s="3" t="s">
        <x:v>11</x:v>
      </x:c>
      <x:c r="G30" s="4">
        <x:v>-15000</x:v>
      </x:c>
    </x:row>
    <x:row r="31" spans="2:7">
      <x:c r="B31" s="3" t="s">
        <x:v>24</x:v>
      </x:c>
      <x:c r="C31" s="4">
        <x:v>1000</x:v>
      </x:c>
      <x:c r="E31" s="3" t="s">
        <x:v>14</x:v>
      </x:c>
      <x:c r="F31" s="3" t="s">
        <x:v>13</x:v>
      </x:c>
      <x:c r="G31" s="4">
        <x:v>-6800</x:v>
      </x:c>
    </x:row>
    <x:row r="32" spans="2:7">
      <x:c r="B32" s="3" t="s">
        <x:v>28</x:v>
      </x:c>
      <x:c r="C32" s="4">
        <x:v>1000</x:v>
      </x:c>
      <x:c r="E32" s="3" t="s">
        <x:v>15</x:v>
      </x:c>
      <x:c r="F32" s="3" t="s">
        <x:v>60</x:v>
      </x:c>
      <x:c r="G32" s="4">
        <x:v>-60000</x:v>
      </x:c>
    </x:row>
    <x:row r="33" spans="2:7">
      <x:c r="B33" s="3" t="s">
        <x:v>54</x:v>
      </x:c>
      <x:c r="C33" s="4">
        <x:v>1000</x:v>
      </x:c>
      <x:c r="E33" s="3" t="s">
        <x:v>4</x:v>
      </x:c>
      <x:c r="F33" s="3" t="s">
        <x:v>63</x:v>
      </x:c>
      <x:c r="G33" s="4">
        <x:v>-2200</x:v>
      </x:c>
    </x:row>
    <x:row r="34" spans="2:7">
      <x:c r="B34" s="3" t="s">
        <x:v>33</x:v>
      </x:c>
      <x:c r="C34" s="4">
        <x:v>1000</x:v>
      </x:c>
      <x:c r="E34" s="3" t="s">
        <x:v>76</x:v>
      </x:c>
      <x:c r="F34" s="3" t="s">
        <x:v>58</x:v>
      </x:c>
      <x:c r="G34" s="4">
        <x:v>-4000</x:v>
      </x:c>
    </x:row>
    <x:row r="35" spans="2:7">
      <x:c r="B35" s="3" t="s">
        <x:v>56</x:v>
      </x:c>
      <x:c r="C35" s="4">
        <x:v>3000</x:v>
      </x:c>
      <x:c r="E35" s="3" t="s">
        <x:v>15</x:v>
      </x:c>
      <x:c r="F35" s="3" t="s">
        <x:v>67</x:v>
      </x:c>
      <x:c r="G35" s="4">
        <x:v>-29900</x:v>
      </x:c>
    </x:row>
    <x:row r="36" spans="2:3">
      <x:c r="B36" s="3" t="s">
        <x:v>55</x:v>
      </x:c>
      <x:c r="C36" s="4">
        <x:v>16000</x:v>
      </x:c>
    </x:row>
    <x:row r="37" spans="2:3">
      <x:c r="B37" s="3" t="s">
        <x:v>19</x:v>
      </x:c>
      <x:c r="C37" s="4">
        <x:v>2000</x:v>
      </x:c>
    </x:row>
    <x:row r="38" spans="2:3">
      <x:c r="B38" s="3" t="s">
        <x:v>29</x:v>
      </x:c>
      <x:c r="C38" s="4">
        <x:v>1000</x:v>
      </x:c>
    </x:row>
    <x:row r="39" spans="2:3">
      <x:c r="B39" s="3" t="s">
        <x:v>7</x:v>
      </x:c>
      <x:c r="C39" s="4">
        <x:v>1000</x:v>
      </x:c>
    </x:row>
    <x:row r="40" spans="2:3">
      <x:c r="B40" s="3" t="s">
        <x:v>3</x:v>
      </x:c>
      <x:c r="C40" s="4">
        <x:v>1000</x:v>
      </x:c>
    </x:row>
    <x:row r="41" spans="2:3">
      <x:c r="B41" s="3" t="s">
        <x:v>95</x:v>
      </x:c>
      <x:c r="C41" s="4">
        <x:v>50000</x:v>
      </x:c>
    </x:row>
    <x:row r="42" spans="2:3">
      <x:c r="B42" s="3" t="s">
        <x:v>27</x:v>
      </x:c>
      <x:c r="C42" s="4">
        <x:v>1000</x:v>
      </x:c>
    </x:row>
    <x:row r="43" spans="2:3">
      <x:c r="B43" s="3" t="s">
        <x:v>69</x:v>
      </x:c>
      <x:c r="C43" s="4">
        <x:v>60000</x:v>
      </x:c>
    </x:row>
    <x:row r="44" spans="2:3">
      <x:c r="B44" s="3" t="s">
        <x:v>46</x:v>
      </x:c>
      <x:c r="C44" s="4">
        <x:v>1000</x:v>
      </x:c>
    </x:row>
    <x:row r="45" spans="2:3">
      <x:c r="B45" s="3" t="s">
        <x:v>37</x:v>
      </x:c>
      <x:c r="C45" s="4">
        <x:v>1000</x:v>
      </x:c>
    </x:row>
    <x:row r="46" spans="2:3">
      <x:c r="B46" s="3" t="s">
        <x:v>31</x:v>
      </x:c>
      <x:c r="C46" s="4">
        <x:v>1000</x:v>
      </x:c>
    </x:row>
    <x:row r="47" spans="2:3">
      <x:c r="B47" s="3" t="s">
        <x:v>32</x:v>
      </x:c>
      <x:c r="C47" s="4">
        <x:v>1000</x:v>
      </x:c>
    </x:row>
    <x:row r="48" spans="2:3">
      <x:c r="B48" s="3" t="s">
        <x:v>23</x:v>
      </x:c>
      <x:c r="C48" s="4">
        <x:v>2000</x:v>
      </x:c>
    </x:row>
  </x:sheetData>
  <x:mergeCells count="1">
    <x:mergeCell ref="B1:F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cp:revision>19</cp:revision>
  <dcterms:created xsi:type="dcterms:W3CDTF">2024-09-10T10:15:46.032</dcterms:created>
  <dcterms:modified xsi:type="dcterms:W3CDTF">2024-09-10T12:01:51.474</dcterms:modified>
  <cp:version>0906.0100.01</cp:version>
</cp:coreProperties>
</file>